
<file path=[Content_Types].xml><?xml version="1.0" encoding="utf-8"?>
<Types xmlns="http://schemas.openxmlformats.org/package/2006/content-types"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Dokumenty\Tenis\SPV\SPV 2024\"/>
    </mc:Choice>
  </mc:AlternateContent>
  <bookViews>
    <workbookView xWindow="0" yWindow="0" windowWidth="16380" windowHeight="8190" tabRatio="500"/>
  </bookViews>
  <sheets>
    <sheet name="Titulní list" sheetId="1" r:id="rId1"/>
    <sheet name="dvouhra" sheetId="2" r:id="rId2"/>
    <sheet name="čtyřhra" sheetId="3" r:id="rId3"/>
    <sheet name="Body ve dvouhře" sheetId="4" r:id="rId4"/>
    <sheet name="Body ve čtyřhře" sheetId="5" r:id="rId5"/>
  </sheet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P22" i="5" l="1"/>
  <c r="P23" i="5"/>
  <c r="P24" i="5"/>
  <c r="P21" i="5"/>
  <c r="P16" i="5"/>
  <c r="P15" i="5"/>
  <c r="P17" i="5"/>
  <c r="P18" i="5"/>
  <c r="P14" i="5"/>
  <c r="P13" i="5"/>
  <c r="P45" i="4"/>
  <c r="P44" i="4"/>
  <c r="P43" i="4"/>
  <c r="P42" i="4"/>
  <c r="P41" i="4"/>
  <c r="P38" i="4"/>
  <c r="P35" i="4"/>
  <c r="P34" i="4"/>
  <c r="P33" i="4"/>
  <c r="P30" i="4"/>
  <c r="P29" i="4"/>
  <c r="P28" i="4"/>
  <c r="P27" i="4"/>
  <c r="P24" i="4"/>
  <c r="P23" i="4"/>
  <c r="P22" i="4"/>
  <c r="P21" i="4"/>
  <c r="P20" i="4"/>
  <c r="P19" i="4"/>
  <c r="P18" i="4"/>
  <c r="P17" i="4"/>
  <c r="P14" i="4"/>
  <c r="P13" i="4"/>
  <c r="E13" i="1"/>
  <c r="E12" i="1"/>
</calcChain>
</file>

<file path=xl/sharedStrings.xml><?xml version="1.0" encoding="utf-8"?>
<sst xmlns="http://schemas.openxmlformats.org/spreadsheetml/2006/main" count="162" uniqueCount="92">
  <si>
    <t>Středočeský tenisový svaz</t>
  </si>
  <si>
    <t>STŘEDOČESKÝ POHÁR VETERÁNŮ</t>
  </si>
  <si>
    <t>46. ročník</t>
  </si>
  <si>
    <t>LOKOMOTIVA BEROUN</t>
  </si>
  <si>
    <t>8. - 9. června 2024</t>
  </si>
  <si>
    <t>Počet hráčů ve dvouhře:</t>
  </si>
  <si>
    <t>Počet dvojic ve čtyřhře:</t>
  </si>
  <si>
    <t>Vítězové</t>
  </si>
  <si>
    <t>dvouhra muži</t>
  </si>
  <si>
    <t>35 - 59</t>
  </si>
  <si>
    <t>Radek Kosina</t>
  </si>
  <si>
    <t>60 - 64</t>
  </si>
  <si>
    <t>Vladislav Kusko</t>
  </si>
  <si>
    <t>65 - 69</t>
  </si>
  <si>
    <t>Jiří Janošek</t>
  </si>
  <si>
    <t>70 - 74</t>
  </si>
  <si>
    <t>Petr Matoušek</t>
  </si>
  <si>
    <t>75 - 79</t>
  </si>
  <si>
    <t>Jaroslav Malý</t>
  </si>
  <si>
    <t>80 - 84</t>
  </si>
  <si>
    <t>Josef Tůša</t>
  </si>
  <si>
    <t>čtyřhra muži</t>
  </si>
  <si>
    <t>121 - 139</t>
  </si>
  <si>
    <t>Ondřej Fatka</t>
  </si>
  <si>
    <t>Martin Riger</t>
  </si>
  <si>
    <t>140 - st</t>
  </si>
  <si>
    <t>Pavel Halbrštát</t>
  </si>
  <si>
    <t>Ředitel turnaje: Jaroslav Nejedlý</t>
  </si>
  <si>
    <t>Hlavní rozhodčí: Karla Neprašová</t>
  </si>
  <si>
    <t>8. - 9. 6. 2024</t>
  </si>
  <si>
    <t>Lokomotiva Beroun</t>
  </si>
  <si>
    <t>22. - 23. 6. 2024</t>
  </si>
  <si>
    <t>Praha SK Žižkov Primaska</t>
  </si>
  <si>
    <t>29. - 30. 6. 2024</t>
  </si>
  <si>
    <r>
      <rPr>
        <sz val="11"/>
        <color rgb="FF000000"/>
        <rFont val="Calibri"/>
        <family val="2"/>
        <charset val="238"/>
      </rPr>
      <t xml:space="preserve">TK LTC Mladá Boleslav </t>
    </r>
    <r>
      <rPr>
        <sz val="10"/>
        <color rgb="FFFF0000"/>
        <rFont val="Arial CE"/>
        <charset val="238"/>
      </rPr>
      <t>G</t>
    </r>
  </si>
  <si>
    <t>15. - 16. 7. 2023</t>
  </si>
  <si>
    <t>TK Lány</t>
  </si>
  <si>
    <t>20. - 21. 7. 2024</t>
  </si>
  <si>
    <r>
      <rPr>
        <sz val="11"/>
        <color rgb="FF000000"/>
        <rFont val="Calibri"/>
        <family val="2"/>
        <charset val="238"/>
      </rPr>
      <t xml:space="preserve">LTC Houštka </t>
    </r>
    <r>
      <rPr>
        <sz val="10"/>
        <color rgb="FFFF0000"/>
        <rFont val="Arial CE"/>
        <charset val="238"/>
      </rPr>
      <t>G</t>
    </r>
  </si>
  <si>
    <t>27. - 28. 7. 2024</t>
  </si>
  <si>
    <t>7</t>
  </si>
  <si>
    <r>
      <rPr>
        <sz val="11"/>
        <color rgb="FF000000"/>
        <rFont val="Calibri"/>
        <family val="2"/>
        <charset val="238"/>
      </rPr>
      <t xml:space="preserve">LTC Poděbrady </t>
    </r>
    <r>
      <rPr>
        <sz val="10"/>
        <color rgb="FFFF0000"/>
        <rFont val="Arial CE"/>
        <charset val="238"/>
      </rPr>
      <t>G</t>
    </r>
  </si>
  <si>
    <t>10. - 11. 8. 2024</t>
  </si>
  <si>
    <r>
      <rPr>
        <sz val="11"/>
        <color rgb="FF000000"/>
        <rFont val="Calibri"/>
        <family val="2"/>
        <charset val="238"/>
      </rPr>
      <t xml:space="preserve">LTC Kolín </t>
    </r>
    <r>
      <rPr>
        <sz val="10"/>
        <color rgb="FFFF0000"/>
        <rFont val="Arial CE"/>
        <charset val="238"/>
      </rPr>
      <t>Y</t>
    </r>
  </si>
  <si>
    <t>Tenis Brandýs n. L. - Masters dvouher</t>
  </si>
  <si>
    <t>Tenis Brandýs n. L. - Masters čtyřher</t>
  </si>
  <si>
    <t>Pořadí</t>
  </si>
  <si>
    <t>Dvouhra 35 - 59</t>
  </si>
  <si>
    <t>nar.</t>
  </si>
  <si>
    <t>Body</t>
  </si>
  <si>
    <t>1</t>
  </si>
  <si>
    <t>Kosina Radek</t>
  </si>
  <si>
    <t>3 - 4</t>
  </si>
  <si>
    <t>Horáček Petr</t>
  </si>
  <si>
    <t>Dvouhra 60 - 64</t>
  </si>
  <si>
    <t>Kusko Vladislav</t>
  </si>
  <si>
    <t>2</t>
  </si>
  <si>
    <t>Riger Martin</t>
  </si>
  <si>
    <t>Fatka Ondřej</t>
  </si>
  <si>
    <t>Pokorný Miloš</t>
  </si>
  <si>
    <t>5 - 8</t>
  </si>
  <si>
    <t>Jaroslav Kratochvíl</t>
  </si>
  <si>
    <t>Nejedlý Jaroslav</t>
  </si>
  <si>
    <t>Vohradský Jiří</t>
  </si>
  <si>
    <t>Míka Jiří</t>
  </si>
  <si>
    <t>Dvouhra 65 - 69</t>
  </si>
  <si>
    <t>Janošek Jiří</t>
  </si>
  <si>
    <t>Roudnický Jaromír</t>
  </si>
  <si>
    <t>3</t>
  </si>
  <si>
    <t>Halbrštát Pavel</t>
  </si>
  <si>
    <t>4</t>
  </si>
  <si>
    <t>Zacpálek Jan</t>
  </si>
  <si>
    <t>Dvouhra 70 - 74</t>
  </si>
  <si>
    <t>Matoušek Petr</t>
  </si>
  <si>
    <t>Král Milan</t>
  </si>
  <si>
    <t>Jirků Miloš</t>
  </si>
  <si>
    <t>Dvouhra 75 - 79</t>
  </si>
  <si>
    <t>Malý Jaroslav</t>
  </si>
  <si>
    <t>Dvouhra 80 - 84</t>
  </si>
  <si>
    <t>Tůša Josef</t>
  </si>
  <si>
    <t>Buňata Michal</t>
  </si>
  <si>
    <t>Mleziva Karel</t>
  </si>
  <si>
    <t>4 - 5</t>
  </si>
  <si>
    <t>Hietikko Martti</t>
  </si>
  <si>
    <t>Homola Jan</t>
  </si>
  <si>
    <t>Čtyřhra 121 - 139</t>
  </si>
  <si>
    <t>1 -2</t>
  </si>
  <si>
    <t>1 - 2</t>
  </si>
  <si>
    <t>Čtyřhra 140 - st.</t>
  </si>
  <si>
    <t>Novák Miroslav</t>
  </si>
  <si>
    <t>Kratochvíl Jaroslav</t>
  </si>
  <si>
    <t>5 - 6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</si>
</sst>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"/>
  </numFmts>
  <fonts count="17" x14ac:knownFonts="1">
    <font>
      <sz val="11"/>
      <color rgb="FF000000"/>
      <name val="Calibri"/>
      <family val="2"/>
      <charset val="238"/>
    </font>
    <font>
      <b/>
      <i/>
      <sz val="10"/>
      <name val="Arial CE"/>
      <family val="2"/>
      <charset val="238"/>
    </font>
    <font>
      <b/>
      <sz val="14"/>
      <name val="Arial CE"/>
      <family val="2"/>
      <charset val="238"/>
    </font>
    <font>
      <b/>
      <sz val="10"/>
      <name val="Arial CE"/>
      <charset val="238"/>
    </font>
    <font>
      <b/>
      <sz val="12"/>
      <color rgb="FFFFFFFF"/>
      <name val="Arial CE"/>
      <family val="2"/>
      <charset val="238"/>
    </font>
    <font>
      <b/>
      <sz val="11"/>
      <name val="Arial CE"/>
      <family val="2"/>
      <charset val="238"/>
    </font>
    <font>
      <b/>
      <sz val="10"/>
      <name val="Arial CE"/>
      <family val="2"/>
      <charset val="238"/>
    </font>
    <font>
      <i/>
      <sz val="10"/>
      <name val="Arial CE"/>
      <family val="2"/>
      <charset val="238"/>
    </font>
    <font>
      <sz val="10"/>
      <color rgb="FFFFFFFF"/>
      <name val="Arial CE"/>
      <charset val="238"/>
    </font>
    <font>
      <sz val="10"/>
      <name val="Arial CE"/>
      <family val="2"/>
      <charset val="238"/>
    </font>
    <font>
      <sz val="8"/>
      <name val="Arial CE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color rgb="FFFF0000"/>
      <name val="Arial CE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1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  <fill>
      <patternFill patternType="solid">
        <fgColor rgb="FFCCFFFF"/>
        <bgColor rgb="FFCCFFFF"/>
      </patternFill>
    </fill>
  </fills>
  <borders count="4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0" fillId="0" borderId="6" xfId="0" applyFont="1" applyBorder="1" applyAlignment="1">
      <alignment horizontal="left"/>
    </xf>
    <xf numFmtId="0" fontId="5" fillId="0" borderId="4" xfId="0" applyFont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1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/>
    <xf numFmtId="0" fontId="5" fillId="3" borderId="0" xfId="0" applyFont="1" applyFill="1"/>
    <xf numFmtId="0" fontId="6" fillId="3" borderId="0" xfId="0" applyFont="1" applyFill="1" applyAlignment="1">
      <alignment horizontal="right"/>
    </xf>
    <xf numFmtId="0" fontId="7" fillId="0" borderId="5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6" xfId="0" applyFont="1" applyBorder="1" applyAlignment="1">
      <alignment horizontal="center"/>
    </xf>
    <xf numFmtId="0" fontId="8" fillId="0" borderId="0" xfId="0" applyFont="1"/>
    <xf numFmtId="0" fontId="8" fillId="0" borderId="6" xfId="0" applyFont="1" applyBorder="1"/>
    <xf numFmtId="0" fontId="7" fillId="0" borderId="0" xfId="0" applyFont="1"/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 applyAlignment="1">
      <alignment horizontal="center"/>
    </xf>
    <xf numFmtId="0" fontId="0" fillId="0" borderId="10" xfId="0" applyFont="1" applyBorder="1"/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wrapText="1"/>
    </xf>
    <xf numFmtId="0" fontId="0" fillId="0" borderId="11" xfId="0" applyFont="1" applyBorder="1" applyAlignment="1">
      <alignment horizontal="center" vertical="center"/>
    </xf>
    <xf numFmtId="0" fontId="0" fillId="0" borderId="12" xfId="0" applyFont="1" applyBorder="1" applyAlignment="1">
      <alignment wrapText="1"/>
    </xf>
    <xf numFmtId="0" fontId="0" fillId="0" borderId="11" xfId="0" applyBorder="1" applyAlignment="1">
      <alignment horizontal="center"/>
    </xf>
    <xf numFmtId="0" fontId="0" fillId="0" borderId="12" xfId="0" applyFont="1" applyBorder="1"/>
    <xf numFmtId="0" fontId="0" fillId="0" borderId="0" xfId="0" applyAlignment="1">
      <alignment horizontal="center"/>
    </xf>
    <xf numFmtId="0" fontId="0" fillId="0" borderId="0" xfId="0" applyFont="1" applyAlignment="1">
      <alignment horizontal="left"/>
    </xf>
    <xf numFmtId="0" fontId="0" fillId="0" borderId="6" xfId="0" applyBorder="1" applyAlignment="1">
      <alignment horizontal="left"/>
    </xf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9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49" fontId="0" fillId="0" borderId="0" xfId="0" applyNumberFormat="1"/>
    <xf numFmtId="0" fontId="11" fillId="0" borderId="0" xfId="0" applyFont="1"/>
    <xf numFmtId="164" fontId="12" fillId="0" borderId="16" xfId="0" applyNumberFormat="1" applyFont="1" applyBorder="1" applyAlignment="1">
      <alignment horizontal="right"/>
    </xf>
    <xf numFmtId="0" fontId="12" fillId="0" borderId="17" xfId="0" applyFont="1" applyBorder="1" applyAlignment="1">
      <alignment horizontal="right"/>
    </xf>
    <xf numFmtId="0" fontId="0" fillId="0" borderId="18" xfId="0" applyFont="1" applyBorder="1"/>
    <xf numFmtId="0" fontId="0" fillId="0" borderId="18" xfId="0" applyBorder="1" applyAlignment="1">
      <alignment horizontal="center"/>
    </xf>
    <xf numFmtId="0" fontId="0" fillId="0" borderId="19" xfId="0" applyBorder="1"/>
    <xf numFmtId="164" fontId="12" fillId="0" borderId="20" xfId="0" applyNumberFormat="1" applyFont="1" applyBorder="1" applyAlignment="1">
      <alignment horizontal="right"/>
    </xf>
    <xf numFmtId="0" fontId="12" fillId="0" borderId="21" xfId="0" applyFont="1" applyBorder="1" applyAlignment="1">
      <alignment horizontal="right"/>
    </xf>
    <xf numFmtId="0" fontId="0" fillId="0" borderId="22" xfId="0" applyFont="1" applyBorder="1"/>
    <xf numFmtId="0" fontId="0" fillId="0" borderId="22" xfId="0" applyBorder="1" applyAlignment="1">
      <alignment horizontal="center"/>
    </xf>
    <xf numFmtId="0" fontId="0" fillId="0" borderId="23" xfId="0" applyBorder="1"/>
    <xf numFmtId="0" fontId="12" fillId="0" borderId="21" xfId="0" applyFont="1" applyBorder="1"/>
    <xf numFmtId="49" fontId="12" fillId="0" borderId="21" xfId="0" applyNumberFormat="1" applyFont="1" applyBorder="1" applyAlignment="1">
      <alignment horizontal="right"/>
    </xf>
    <xf numFmtId="49" fontId="0" fillId="0" borderId="22" xfId="0" applyNumberFormat="1" applyFont="1" applyBorder="1"/>
    <xf numFmtId="49" fontId="0" fillId="0" borderId="22" xfId="0" applyNumberFormat="1" applyBorder="1" applyAlignment="1">
      <alignment horizontal="center"/>
    </xf>
    <xf numFmtId="0" fontId="0" fillId="0" borderId="22" xfId="0" applyFont="1" applyBorder="1" applyAlignment="1">
      <alignment horizontal="left"/>
    </xf>
    <xf numFmtId="0" fontId="0" fillId="0" borderId="23" xfId="0" applyBorder="1" applyAlignment="1">
      <alignment horizontal="left"/>
    </xf>
    <xf numFmtId="164" fontId="12" fillId="0" borderId="24" xfId="0" applyNumberFormat="1" applyFont="1" applyBorder="1" applyAlignment="1">
      <alignment horizontal="right"/>
    </xf>
    <xf numFmtId="0" fontId="12" fillId="0" borderId="25" xfId="0" applyFont="1" applyBorder="1"/>
    <xf numFmtId="0" fontId="0" fillId="0" borderId="26" xfId="0" applyFont="1" applyBorder="1" applyAlignment="1">
      <alignment horizontal="left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left"/>
    </xf>
    <xf numFmtId="49" fontId="0" fillId="0" borderId="14" xfId="0" applyNumberFormat="1" applyBorder="1"/>
    <xf numFmtId="164" fontId="12" fillId="0" borderId="14" xfId="0" applyNumberFormat="1" applyFont="1" applyBorder="1" applyAlignment="1">
      <alignment horizontal="right"/>
    </xf>
    <xf numFmtId="0" fontId="12" fillId="0" borderId="14" xfId="0" applyFont="1" applyBorder="1"/>
    <xf numFmtId="0" fontId="0" fillId="0" borderId="14" xfId="0" applyBorder="1" applyAlignment="1">
      <alignment horizontal="left"/>
    </xf>
    <xf numFmtId="0" fontId="0" fillId="0" borderId="14" xfId="0" applyBorder="1" applyAlignment="1">
      <alignment horizontal="center"/>
    </xf>
    <xf numFmtId="49" fontId="11" fillId="0" borderId="28" xfId="0" applyNumberFormat="1" applyFont="1" applyBorder="1" applyAlignment="1">
      <alignment horizontal="center"/>
    </xf>
    <xf numFmtId="0" fontId="14" fillId="3" borderId="29" xfId="0" applyFont="1" applyFill="1" applyBorder="1" applyAlignment="1">
      <alignment horizontal="left"/>
    </xf>
    <xf numFmtId="0" fontId="14" fillId="0" borderId="30" xfId="0" applyFont="1" applyBorder="1" applyAlignment="1">
      <alignment horizontal="center"/>
    </xf>
    <xf numFmtId="0" fontId="11" fillId="0" borderId="31" xfId="0" applyFont="1" applyBorder="1" applyAlignment="1">
      <alignment horizontal="center"/>
    </xf>
    <xf numFmtId="0" fontId="11" fillId="0" borderId="32" xfId="0" applyFont="1" applyBorder="1" applyAlignment="1">
      <alignment horizontal="center"/>
    </xf>
    <xf numFmtId="0" fontId="15" fillId="0" borderId="32" xfId="0" applyFont="1" applyBorder="1" applyAlignment="1">
      <alignment horizontal="center"/>
    </xf>
    <xf numFmtId="0" fontId="11" fillId="0" borderId="28" xfId="0" applyFont="1" applyBorder="1" applyAlignment="1">
      <alignment horizontal="center"/>
    </xf>
    <xf numFmtId="49" fontId="0" fillId="0" borderId="33" xfId="0" applyNumberFormat="1" applyFont="1" applyBorder="1" applyAlignment="1">
      <alignment horizontal="center"/>
    </xf>
    <xf numFmtId="0" fontId="11" fillId="0" borderId="20" xfId="0" applyFont="1" applyBorder="1"/>
    <xf numFmtId="0" fontId="12" fillId="0" borderId="23" xfId="0" applyFont="1" applyBorder="1"/>
    <xf numFmtId="0" fontId="0" fillId="0" borderId="34" xfId="0" applyBorder="1" applyAlignment="1">
      <alignment horizontal="right"/>
    </xf>
    <xf numFmtId="0" fontId="3" fillId="0" borderId="35" xfId="0" applyFont="1" applyBorder="1"/>
    <xf numFmtId="49" fontId="0" fillId="0" borderId="36" xfId="0" applyNumberFormat="1" applyFont="1" applyBorder="1" applyAlignment="1">
      <alignment horizontal="center"/>
    </xf>
    <xf numFmtId="0" fontId="11" fillId="0" borderId="26" xfId="0" applyFont="1" applyBorder="1"/>
    <xf numFmtId="0" fontId="12" fillId="0" borderId="37" xfId="0" applyFont="1" applyBorder="1"/>
    <xf numFmtId="0" fontId="0" fillId="0" borderId="38" xfId="0" applyBorder="1" applyAlignment="1">
      <alignment horizontal="right"/>
    </xf>
    <xf numFmtId="0" fontId="12" fillId="0" borderId="25" xfId="0" applyFont="1" applyBorder="1" applyAlignment="1">
      <alignment horizontal="right"/>
    </xf>
    <xf numFmtId="0" fontId="3" fillId="0" borderId="39" xfId="0" applyFont="1" applyBorder="1"/>
    <xf numFmtId="0" fontId="11" fillId="0" borderId="40" xfId="0" applyFont="1" applyBorder="1"/>
    <xf numFmtId="0" fontId="12" fillId="0" borderId="41" xfId="0" applyFont="1" applyBorder="1"/>
    <xf numFmtId="0" fontId="0" fillId="0" borderId="42" xfId="0" applyBorder="1" applyAlignment="1">
      <alignment horizontal="right"/>
    </xf>
    <xf numFmtId="0" fontId="16" fillId="0" borderId="21" xfId="0" applyFont="1" applyBorder="1" applyAlignment="1">
      <alignment horizontal="right"/>
    </xf>
    <xf numFmtId="49" fontId="0" fillId="0" borderId="39" xfId="0" applyNumberFormat="1" applyFont="1" applyBorder="1" applyAlignment="1">
      <alignment horizontal="center"/>
    </xf>
    <xf numFmtId="0" fontId="11" fillId="0" borderId="24" xfId="0" applyFont="1" applyBorder="1"/>
    <xf numFmtId="0" fontId="12" fillId="0" borderId="27" xfId="0" applyFont="1" applyBorder="1"/>
    <xf numFmtId="0" fontId="16" fillId="0" borderId="25" xfId="0" applyFont="1" applyBorder="1" applyAlignment="1">
      <alignment horizontal="right"/>
    </xf>
    <xf numFmtId="49" fontId="0" fillId="0" borderId="43" xfId="0" applyNumberFormat="1" applyFont="1" applyBorder="1" applyAlignment="1">
      <alignment horizontal="center"/>
    </xf>
    <xf numFmtId="0" fontId="12" fillId="0" borderId="44" xfId="0" applyFont="1" applyBorder="1"/>
    <xf numFmtId="49" fontId="0" fillId="0" borderId="35" xfId="0" applyNumberFormat="1" applyFont="1" applyBorder="1" applyAlignment="1">
      <alignment horizontal="center"/>
    </xf>
    <xf numFmtId="0" fontId="0" fillId="0" borderId="21" xfId="0" applyBorder="1" applyAlignment="1">
      <alignment horizontal="right"/>
    </xf>
    <xf numFmtId="0" fontId="0" fillId="0" borderId="45" xfId="0" applyBorder="1" applyAlignment="1">
      <alignment horizontal="right"/>
    </xf>
    <xf numFmtId="0" fontId="12" fillId="0" borderId="38" xfId="0" applyFont="1" applyBorder="1" applyAlignment="1">
      <alignment horizontal="right"/>
    </xf>
    <xf numFmtId="0" fontId="12" fillId="0" borderId="46" xfId="0" applyFont="1" applyBorder="1"/>
  </cellXfs>
  <cellStyles count="1">
    <cellStyle name="Normální" xfId="0" builtinId="0"/>
  </cellStyles>
  <dxfs count="114"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C5CF4"/>
      <rgbColor rgb="FF0070C0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C55A11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jpeg"/><Relationship Id="rId2" Type="http://schemas.openxmlformats.org/officeDocument/2006/relationships/image" Target="../media/image4.jpeg"/><Relationship Id="rId1" Type="http://schemas.openxmlformats.org/officeDocument/2006/relationships/image" Target="../media/image3.jpeg"/><Relationship Id="rId5" Type="http://schemas.openxmlformats.org/officeDocument/2006/relationships/image" Target="../media/image7.jpeg"/><Relationship Id="rId4" Type="http://schemas.openxmlformats.org/officeDocument/2006/relationships/image" Target="../media/image6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9.jpeg"/><Relationship Id="rId1" Type="http://schemas.openxmlformats.org/officeDocument/2006/relationships/image" Target="../media/image8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1508760</xdr:colOff>
      <xdr:row>1</xdr:row>
      <xdr:rowOff>45720</xdr:rowOff>
    </xdr:from>
    <xdr:to>
      <xdr:col>5</xdr:col>
      <xdr:colOff>532800</xdr:colOff>
      <xdr:row>3</xdr:row>
      <xdr:rowOff>45000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4361040" y="245880"/>
          <a:ext cx="1350720" cy="380160"/>
        </a:xfrm>
        <a:prstGeom prst="rect">
          <a:avLst/>
        </a:prstGeom>
        <a:ln w="0">
          <a:noFill/>
        </a:ln>
      </xdr:spPr>
    </xdr:pic>
    <xdr:clientData/>
  </xdr:twoCellAnchor>
  <xdr:twoCellAnchor editAs="absolute">
    <xdr:from>
      <xdr:col>0</xdr:col>
      <xdr:colOff>133200</xdr:colOff>
      <xdr:row>8</xdr:row>
      <xdr:rowOff>76320</xdr:rowOff>
    </xdr:from>
    <xdr:to>
      <xdr:col>1</xdr:col>
      <xdr:colOff>304200</xdr:colOff>
      <xdr:row>16</xdr:row>
      <xdr:rowOff>75960</xdr:rowOff>
    </xdr:to>
    <xdr:pic>
      <xdr:nvPicPr>
        <xdr:cNvPr id="3" name="Picture 172"/>
        <xdr:cNvPicPr/>
      </xdr:nvPicPr>
      <xdr:blipFill>
        <a:blip xmlns:r="http://schemas.openxmlformats.org/officeDocument/2006/relationships" r:embed="rId2"/>
        <a:stretch/>
      </xdr:blipFill>
      <xdr:spPr>
        <a:xfrm>
          <a:off x="133200" y="1685880"/>
          <a:ext cx="1339920" cy="1533240"/>
        </a:xfrm>
        <a:prstGeom prst="rect">
          <a:avLst/>
        </a:prstGeom>
        <a:ln w="0">
          <a:solidFill>
            <a:srgbClr val="000000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10</xdr:col>
      <xdr:colOff>239760</xdr:colOff>
      <xdr:row>22</xdr:row>
      <xdr:rowOff>30960</xdr:rowOff>
    </xdr:to>
    <xdr:pic>
      <xdr:nvPicPr>
        <xdr:cNvPr id="2" name="Obrázek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612720" y="190440"/>
          <a:ext cx="5754960" cy="40316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0</xdr:colOff>
      <xdr:row>23</xdr:row>
      <xdr:rowOff>0</xdr:rowOff>
    </xdr:from>
    <xdr:to>
      <xdr:col>10</xdr:col>
      <xdr:colOff>231480</xdr:colOff>
      <xdr:row>44</xdr:row>
      <xdr:rowOff>30960</xdr:rowOff>
    </xdr:to>
    <xdr:pic>
      <xdr:nvPicPr>
        <xdr:cNvPr id="3" name="Obrázek 2"/>
        <xdr:cNvPicPr/>
      </xdr:nvPicPr>
      <xdr:blipFill>
        <a:blip xmlns:r="http://schemas.openxmlformats.org/officeDocument/2006/relationships" r:embed="rId2"/>
        <a:stretch/>
      </xdr:blipFill>
      <xdr:spPr>
        <a:xfrm>
          <a:off x="612720" y="4381560"/>
          <a:ext cx="5746680" cy="40312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0</xdr:colOff>
      <xdr:row>45</xdr:row>
      <xdr:rowOff>0</xdr:rowOff>
    </xdr:from>
    <xdr:to>
      <xdr:col>10</xdr:col>
      <xdr:colOff>219240</xdr:colOff>
      <xdr:row>66</xdr:row>
      <xdr:rowOff>30960</xdr:rowOff>
    </xdr:to>
    <xdr:pic>
      <xdr:nvPicPr>
        <xdr:cNvPr id="4" name="Obrázek 3"/>
        <xdr:cNvPicPr/>
      </xdr:nvPicPr>
      <xdr:blipFill>
        <a:blip xmlns:r="http://schemas.openxmlformats.org/officeDocument/2006/relationships" r:embed="rId3"/>
        <a:stretch/>
      </xdr:blipFill>
      <xdr:spPr>
        <a:xfrm>
          <a:off x="612720" y="8572680"/>
          <a:ext cx="5734440" cy="40312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0</xdr:colOff>
      <xdr:row>67</xdr:row>
      <xdr:rowOff>0</xdr:rowOff>
    </xdr:from>
    <xdr:to>
      <xdr:col>10</xdr:col>
      <xdr:colOff>244440</xdr:colOff>
      <xdr:row>88</xdr:row>
      <xdr:rowOff>30960</xdr:rowOff>
    </xdr:to>
    <xdr:pic>
      <xdr:nvPicPr>
        <xdr:cNvPr id="5" name="Obrázek 4"/>
        <xdr:cNvPicPr/>
      </xdr:nvPicPr>
      <xdr:blipFill>
        <a:blip xmlns:r="http://schemas.openxmlformats.org/officeDocument/2006/relationships" r:embed="rId4"/>
        <a:stretch/>
      </xdr:blipFill>
      <xdr:spPr>
        <a:xfrm>
          <a:off x="612720" y="12763440"/>
          <a:ext cx="5759640" cy="40316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0</xdr:colOff>
      <xdr:row>89</xdr:row>
      <xdr:rowOff>0</xdr:rowOff>
    </xdr:from>
    <xdr:to>
      <xdr:col>10</xdr:col>
      <xdr:colOff>242640</xdr:colOff>
      <xdr:row>110</xdr:row>
      <xdr:rowOff>30960</xdr:rowOff>
    </xdr:to>
    <xdr:pic>
      <xdr:nvPicPr>
        <xdr:cNvPr id="6" name="Obrázek 5"/>
        <xdr:cNvPicPr/>
      </xdr:nvPicPr>
      <xdr:blipFill>
        <a:blip xmlns:r="http://schemas.openxmlformats.org/officeDocument/2006/relationships" r:embed="rId5"/>
        <a:stretch/>
      </xdr:blipFill>
      <xdr:spPr>
        <a:xfrm>
          <a:off x="612720" y="16954560"/>
          <a:ext cx="5757840" cy="40312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10</xdr:col>
      <xdr:colOff>233280</xdr:colOff>
      <xdr:row>22</xdr:row>
      <xdr:rowOff>30960</xdr:rowOff>
    </xdr:to>
    <xdr:pic>
      <xdr:nvPicPr>
        <xdr:cNvPr id="7" name="Obrázek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612720" y="190440"/>
          <a:ext cx="5748480" cy="40316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0</xdr:colOff>
      <xdr:row>23</xdr:row>
      <xdr:rowOff>0</xdr:rowOff>
    </xdr:from>
    <xdr:to>
      <xdr:col>10</xdr:col>
      <xdr:colOff>231480</xdr:colOff>
      <xdr:row>44</xdr:row>
      <xdr:rowOff>30960</xdr:rowOff>
    </xdr:to>
    <xdr:pic>
      <xdr:nvPicPr>
        <xdr:cNvPr id="8" name="Obrázek 2"/>
        <xdr:cNvPicPr/>
      </xdr:nvPicPr>
      <xdr:blipFill>
        <a:blip xmlns:r="http://schemas.openxmlformats.org/officeDocument/2006/relationships" r:embed="rId2"/>
        <a:stretch/>
      </xdr:blipFill>
      <xdr:spPr>
        <a:xfrm>
          <a:off x="612720" y="4381560"/>
          <a:ext cx="5746680" cy="403128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55A11"/>
  </sheetPr>
  <dimension ref="A2:I38"/>
  <sheetViews>
    <sheetView tabSelected="1" zoomScaleNormal="100" workbookViewId="0"/>
  </sheetViews>
  <sheetFormatPr defaultColWidth="8.7109375" defaultRowHeight="15" x14ac:dyDescent="0.25"/>
  <cols>
    <col min="1" max="1" width="16.5703125" customWidth="1"/>
    <col min="2" max="2" width="9.28515625" customWidth="1"/>
    <col min="3" max="3" width="14.5703125" customWidth="1"/>
    <col min="4" max="4" width="24.28515625" customWidth="1"/>
    <col min="257" max="257" width="16.5703125" customWidth="1"/>
    <col min="258" max="258" width="9.28515625" customWidth="1"/>
    <col min="259" max="259" width="14.5703125" customWidth="1"/>
    <col min="260" max="260" width="24.28515625" customWidth="1"/>
    <col min="513" max="513" width="16.5703125" customWidth="1"/>
    <col min="514" max="514" width="9.28515625" customWidth="1"/>
    <col min="515" max="515" width="14.5703125" customWidth="1"/>
    <col min="516" max="516" width="24.28515625" customWidth="1"/>
    <col min="769" max="769" width="16.5703125" customWidth="1"/>
    <col min="770" max="770" width="9.28515625" customWidth="1"/>
    <col min="771" max="771" width="14.5703125" customWidth="1"/>
    <col min="772" max="772" width="24.28515625" customWidth="1"/>
  </cols>
  <sheetData>
    <row r="2" spans="1:9" x14ac:dyDescent="0.25">
      <c r="A2" s="7"/>
      <c r="B2" s="8"/>
      <c r="C2" s="8"/>
      <c r="D2" s="8"/>
      <c r="E2" s="8"/>
      <c r="F2" s="9"/>
    </row>
    <row r="3" spans="1:9" x14ac:dyDescent="0.25">
      <c r="A3" s="6" t="s">
        <v>0</v>
      </c>
      <c r="B3" s="6"/>
      <c r="C3" s="6"/>
      <c r="D3" s="6"/>
      <c r="E3" s="6"/>
      <c r="F3" s="6"/>
    </row>
    <row r="4" spans="1:9" x14ac:dyDescent="0.25">
      <c r="A4" s="10"/>
      <c r="F4" s="11"/>
    </row>
    <row r="5" spans="1:9" ht="18" x14ac:dyDescent="0.25">
      <c r="A5" s="5" t="s">
        <v>1</v>
      </c>
      <c r="B5" s="5"/>
      <c r="C5" s="5"/>
      <c r="D5" s="5"/>
      <c r="E5" s="5"/>
      <c r="F5" s="5"/>
    </row>
    <row r="6" spans="1:9" x14ac:dyDescent="0.25">
      <c r="A6" s="4" t="s">
        <v>2</v>
      </c>
      <c r="B6" s="4"/>
      <c r="C6" s="4"/>
      <c r="D6" s="4"/>
      <c r="E6" s="4"/>
      <c r="F6" s="4"/>
      <c r="G6" s="12"/>
      <c r="H6" s="12"/>
      <c r="I6" s="12"/>
    </row>
    <row r="7" spans="1:9" x14ac:dyDescent="0.25">
      <c r="A7" s="10"/>
      <c r="F7" s="11"/>
    </row>
    <row r="8" spans="1:9" ht="18" x14ac:dyDescent="0.25">
      <c r="A8" s="3" t="s">
        <v>3</v>
      </c>
      <c r="B8" s="3"/>
      <c r="C8" s="3"/>
      <c r="D8" s="3"/>
      <c r="E8" s="3"/>
      <c r="F8" s="3"/>
      <c r="G8" s="13"/>
      <c r="H8" s="13"/>
      <c r="I8" s="13"/>
    </row>
    <row r="9" spans="1:9" x14ac:dyDescent="0.25">
      <c r="A9" s="2" t="s">
        <v>4</v>
      </c>
      <c r="B9" s="2"/>
      <c r="C9" s="2"/>
      <c r="D9" s="2"/>
      <c r="E9" s="2"/>
      <c r="F9" s="2"/>
    </row>
    <row r="10" spans="1:9" x14ac:dyDescent="0.25">
      <c r="A10" s="10"/>
      <c r="F10" s="11"/>
    </row>
    <row r="11" spans="1:9" ht="15.75" x14ac:dyDescent="0.25">
      <c r="A11" s="10"/>
      <c r="F11" s="11"/>
      <c r="G11" s="14"/>
      <c r="H11" s="14"/>
      <c r="I11" s="14"/>
    </row>
    <row r="12" spans="1:9" x14ac:dyDescent="0.25">
      <c r="A12" s="10"/>
      <c r="B12" s="15"/>
      <c r="C12" s="16" t="s">
        <v>5</v>
      </c>
      <c r="D12" s="17"/>
      <c r="E12" s="17">
        <f>SUM(E18:E23)</f>
        <v>23</v>
      </c>
      <c r="F12" s="11"/>
    </row>
    <row r="13" spans="1:9" x14ac:dyDescent="0.25">
      <c r="A13" s="10"/>
      <c r="C13" s="16" t="s">
        <v>6</v>
      </c>
      <c r="D13" s="17"/>
      <c r="E13" s="17">
        <f>SUM(E26:E26)</f>
        <v>4</v>
      </c>
      <c r="F13" s="11"/>
    </row>
    <row r="14" spans="1:9" x14ac:dyDescent="0.25">
      <c r="A14" s="18"/>
      <c r="B14" s="19"/>
      <c r="D14" s="19"/>
      <c r="E14" s="19"/>
      <c r="F14" s="20"/>
    </row>
    <row r="15" spans="1:9" x14ac:dyDescent="0.25">
      <c r="A15" s="10"/>
      <c r="C15" s="19" t="s">
        <v>7</v>
      </c>
      <c r="F15" s="11"/>
    </row>
    <row r="16" spans="1:9" x14ac:dyDescent="0.25">
      <c r="A16" s="10"/>
      <c r="F16" s="11"/>
    </row>
    <row r="17" spans="1:8" x14ac:dyDescent="0.25">
      <c r="A17" s="10"/>
      <c r="C17" t="s">
        <v>8</v>
      </c>
      <c r="E17" s="21"/>
      <c r="F17" s="22"/>
      <c r="G17" s="23"/>
      <c r="H17" s="23"/>
    </row>
    <row r="18" spans="1:8" x14ac:dyDescent="0.25">
      <c r="A18" s="10"/>
      <c r="C18" s="24" t="s">
        <v>9</v>
      </c>
      <c r="D18" s="25" t="s">
        <v>10</v>
      </c>
      <c r="E18" s="21">
        <v>2</v>
      </c>
      <c r="F18" s="22"/>
      <c r="G18" s="23"/>
      <c r="H18" s="23"/>
    </row>
    <row r="19" spans="1:8" x14ac:dyDescent="0.25">
      <c r="A19" s="10"/>
      <c r="C19" s="26" t="s">
        <v>11</v>
      </c>
      <c r="D19" s="27" t="s">
        <v>12</v>
      </c>
      <c r="E19" s="21">
        <v>8</v>
      </c>
      <c r="F19" s="22"/>
      <c r="G19" s="23"/>
      <c r="H19" s="23"/>
    </row>
    <row r="20" spans="1:8" x14ac:dyDescent="0.25">
      <c r="A20" s="10"/>
      <c r="C20" s="26" t="s">
        <v>13</v>
      </c>
      <c r="D20" s="27" t="s">
        <v>14</v>
      </c>
      <c r="E20" s="21">
        <v>4</v>
      </c>
      <c r="F20" s="22"/>
      <c r="G20" s="23"/>
      <c r="H20" s="23"/>
    </row>
    <row r="21" spans="1:8" x14ac:dyDescent="0.25">
      <c r="A21" s="10"/>
      <c r="C21" s="26" t="s">
        <v>15</v>
      </c>
      <c r="D21" s="27" t="s">
        <v>16</v>
      </c>
      <c r="E21" s="21">
        <v>3</v>
      </c>
      <c r="F21" s="11"/>
    </row>
    <row r="22" spans="1:8" x14ac:dyDescent="0.25">
      <c r="A22" s="10"/>
      <c r="C22" s="28" t="s">
        <v>17</v>
      </c>
      <c r="D22" s="29" t="s">
        <v>18</v>
      </c>
      <c r="E22" s="21">
        <v>1</v>
      </c>
      <c r="F22" s="11"/>
    </row>
    <row r="23" spans="1:8" x14ac:dyDescent="0.25">
      <c r="A23" s="10"/>
      <c r="C23" s="30" t="s">
        <v>19</v>
      </c>
      <c r="D23" s="31" t="s">
        <v>20</v>
      </c>
      <c r="E23" s="21">
        <v>5</v>
      </c>
      <c r="F23" s="11"/>
    </row>
    <row r="24" spans="1:8" x14ac:dyDescent="0.25">
      <c r="A24" s="10"/>
      <c r="E24" s="21"/>
      <c r="F24" s="11"/>
    </row>
    <row r="25" spans="1:8" x14ac:dyDescent="0.25">
      <c r="A25" s="10"/>
      <c r="C25" t="s">
        <v>21</v>
      </c>
      <c r="E25" s="21"/>
      <c r="F25" s="11"/>
    </row>
    <row r="26" spans="1:8" x14ac:dyDescent="0.25">
      <c r="A26" s="10"/>
      <c r="C26" s="24" t="s">
        <v>22</v>
      </c>
      <c r="D26" s="25" t="s">
        <v>23</v>
      </c>
      <c r="E26" s="21">
        <v>4</v>
      </c>
      <c r="F26" s="11"/>
    </row>
    <row r="27" spans="1:8" x14ac:dyDescent="0.25">
      <c r="A27" s="10"/>
      <c r="C27" s="32"/>
      <c r="D27" s="33" t="s">
        <v>24</v>
      </c>
      <c r="E27" s="21">
        <v>0</v>
      </c>
      <c r="F27" s="11"/>
    </row>
    <row r="28" spans="1:8" x14ac:dyDescent="0.25">
      <c r="A28" s="10"/>
      <c r="C28" s="34"/>
      <c r="E28" s="21"/>
      <c r="F28" s="11"/>
    </row>
    <row r="29" spans="1:8" x14ac:dyDescent="0.25">
      <c r="A29" s="10"/>
      <c r="C29" s="24" t="s">
        <v>25</v>
      </c>
      <c r="D29" s="25" t="s">
        <v>26</v>
      </c>
      <c r="E29" s="21"/>
      <c r="F29" s="11"/>
    </row>
    <row r="30" spans="1:8" x14ac:dyDescent="0.25">
      <c r="A30" s="10"/>
      <c r="C30" s="32"/>
      <c r="D30" s="33" t="s">
        <v>18</v>
      </c>
      <c r="E30" s="21"/>
      <c r="F30" s="11"/>
    </row>
    <row r="31" spans="1:8" x14ac:dyDescent="0.25">
      <c r="A31" s="10"/>
      <c r="E31" s="21"/>
      <c r="F31" s="11"/>
    </row>
    <row r="32" spans="1:8" x14ac:dyDescent="0.25">
      <c r="A32" s="10"/>
      <c r="C32" s="1" t="s">
        <v>27</v>
      </c>
      <c r="D32" s="1"/>
      <c r="E32" s="1"/>
      <c r="F32" s="1"/>
    </row>
    <row r="33" spans="1:6" x14ac:dyDescent="0.25">
      <c r="A33" s="10"/>
      <c r="C33" s="35" t="s">
        <v>28</v>
      </c>
      <c r="D33" s="35"/>
      <c r="E33" s="35"/>
      <c r="F33" s="36"/>
    </row>
    <row r="34" spans="1:6" x14ac:dyDescent="0.25">
      <c r="A34" s="37"/>
      <c r="B34" s="38"/>
      <c r="C34" s="38"/>
      <c r="D34" s="38"/>
      <c r="E34" s="38"/>
      <c r="F34" s="39"/>
    </row>
    <row r="36" spans="1:6" x14ac:dyDescent="0.25">
      <c r="A36" s="40"/>
    </row>
    <row r="37" spans="1:6" x14ac:dyDescent="0.25">
      <c r="A37" s="41"/>
    </row>
    <row r="38" spans="1:6" x14ac:dyDescent="0.25">
      <c r="A38" s="40"/>
    </row>
  </sheetData>
  <mergeCells count="6">
    <mergeCell ref="C32:F32"/>
    <mergeCell ref="A3:F3"/>
    <mergeCell ref="A5:F5"/>
    <mergeCell ref="A6:F6"/>
    <mergeCell ref="A8:F8"/>
    <mergeCell ref="A9:F9"/>
  </mergeCells>
  <pageMargins left="0.7" right="0.7" top="0.78749999999999998" bottom="0.78749999999999998" header="0.511811023622047" footer="0.511811023622047"/>
  <pageSetup paperSize="9" orientation="portrait" horizontalDpi="300" verticalDpi="30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"/>
  <sheetViews>
    <sheetView zoomScaleNormal="100" workbookViewId="0"/>
  </sheetViews>
  <sheetFormatPr defaultColWidth="8.7109375" defaultRowHeight="15" x14ac:dyDescent="0.25"/>
  <sheetData/>
  <pageMargins left="0.7" right="0.7" top="0.78749999999999998" bottom="0.78749999999999998" header="0.511811023622047" footer="0.511811023622047"/>
  <pageSetup paperSize="9" orientation="portrait" horizontalDpi="300" verticalDpi="30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"/>
  <sheetViews>
    <sheetView zoomScaleNormal="100" workbookViewId="0"/>
  </sheetViews>
  <sheetFormatPr defaultColWidth="8.7109375" defaultRowHeight="15" x14ac:dyDescent="0.25"/>
  <sheetData/>
  <pageMargins left="0.7" right="0.7" top="0.78749999999999998" bottom="0.78749999999999998" header="0.511811023622047" footer="0.511811023622047"/>
  <pageSetup paperSize="9" orientation="portrait" horizontalDpi="300" verticalDpi="30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Q45"/>
  <sheetViews>
    <sheetView zoomScaleNormal="100" workbookViewId="0"/>
  </sheetViews>
  <sheetFormatPr defaultColWidth="8.7109375" defaultRowHeight="15" x14ac:dyDescent="0.25"/>
  <cols>
    <col min="1" max="1" width="2.85546875" style="21" customWidth="1"/>
    <col min="2" max="2" width="8.5703125" style="42" customWidth="1"/>
    <col min="3" max="3" width="21.28515625" style="43" customWidth="1"/>
    <col min="4" max="4" width="6.85546875" style="43" customWidth="1"/>
    <col min="5" max="15" width="4.5703125" style="34" customWidth="1"/>
    <col min="16" max="16" width="6.28515625" customWidth="1"/>
    <col min="19" max="19" width="10.7109375" customWidth="1"/>
    <col min="257" max="257" width="2.85546875" customWidth="1"/>
    <col min="258" max="258" width="8.5703125" customWidth="1"/>
    <col min="259" max="259" width="21.28515625" customWidth="1"/>
    <col min="260" max="260" width="6.85546875" customWidth="1"/>
    <col min="261" max="271" width="4.5703125" customWidth="1"/>
    <col min="272" max="272" width="6.28515625" customWidth="1"/>
    <col min="275" max="275" width="10.7109375" customWidth="1"/>
    <col min="513" max="513" width="2.85546875" customWidth="1"/>
    <col min="514" max="514" width="8.5703125" customWidth="1"/>
    <col min="515" max="515" width="21.28515625" customWidth="1"/>
    <col min="516" max="516" width="6.85546875" customWidth="1"/>
    <col min="517" max="527" width="4.5703125" customWidth="1"/>
    <col min="528" max="528" width="6.28515625" customWidth="1"/>
    <col min="531" max="531" width="10.7109375" customWidth="1"/>
    <col min="769" max="769" width="2.85546875" customWidth="1"/>
    <col min="770" max="770" width="8.5703125" customWidth="1"/>
    <col min="771" max="771" width="21.28515625" customWidth="1"/>
    <col min="772" max="772" width="6.85546875" customWidth="1"/>
    <col min="773" max="783" width="4.5703125" customWidth="1"/>
    <col min="784" max="784" width="6.28515625" customWidth="1"/>
    <col min="787" max="787" width="10.7109375" customWidth="1"/>
  </cols>
  <sheetData>
    <row r="1" spans="1:17" x14ac:dyDescent="0.25">
      <c r="P1" s="34"/>
      <c r="Q1" s="34"/>
    </row>
    <row r="2" spans="1:17" x14ac:dyDescent="0.25">
      <c r="C2" s="44" t="s">
        <v>29</v>
      </c>
      <c r="D2" s="45">
        <v>1</v>
      </c>
      <c r="E2" s="46" t="s">
        <v>30</v>
      </c>
      <c r="F2" s="47"/>
      <c r="G2" s="47"/>
      <c r="H2" s="47"/>
      <c r="I2" s="47"/>
      <c r="J2" s="47"/>
      <c r="K2" s="47"/>
      <c r="L2" s="47"/>
      <c r="M2" s="47"/>
      <c r="N2" s="47"/>
      <c r="O2" s="48"/>
      <c r="P2" s="34"/>
      <c r="Q2" s="34"/>
    </row>
    <row r="3" spans="1:17" x14ac:dyDescent="0.25">
      <c r="C3" s="49" t="s">
        <v>31</v>
      </c>
      <c r="D3" s="50">
        <v>2</v>
      </c>
      <c r="E3" s="51" t="s">
        <v>32</v>
      </c>
      <c r="F3" s="52"/>
      <c r="G3" s="52"/>
      <c r="H3" s="52"/>
      <c r="I3" s="52"/>
      <c r="J3" s="52"/>
      <c r="K3" s="52"/>
      <c r="L3" s="52"/>
      <c r="M3" s="52"/>
      <c r="N3" s="52"/>
      <c r="O3" s="53"/>
      <c r="P3" s="34"/>
      <c r="Q3" s="34"/>
    </row>
    <row r="4" spans="1:17" x14ac:dyDescent="0.25">
      <c r="C4" s="49" t="s">
        <v>33</v>
      </c>
      <c r="D4" s="50">
        <v>3</v>
      </c>
      <c r="E4" s="51" t="s">
        <v>34</v>
      </c>
      <c r="F4" s="52"/>
      <c r="G4" s="52"/>
      <c r="H4" s="52"/>
      <c r="I4" s="52"/>
      <c r="J4" s="52"/>
      <c r="K4" s="52"/>
      <c r="L4" s="52"/>
      <c r="M4" s="52"/>
      <c r="N4" s="52"/>
      <c r="O4" s="53"/>
      <c r="P4" s="34"/>
      <c r="Q4" s="34"/>
    </row>
    <row r="5" spans="1:17" x14ac:dyDescent="0.25">
      <c r="C5" s="49" t="s">
        <v>35</v>
      </c>
      <c r="D5" s="54">
        <v>4</v>
      </c>
      <c r="E5" s="51" t="s">
        <v>36</v>
      </c>
      <c r="F5" s="52"/>
      <c r="G5" s="52"/>
      <c r="H5" s="52"/>
      <c r="I5" s="52"/>
      <c r="J5" s="52"/>
      <c r="K5" s="52"/>
      <c r="L5" s="52"/>
      <c r="M5" s="52"/>
      <c r="N5" s="52"/>
      <c r="O5" s="53"/>
      <c r="P5" s="34"/>
      <c r="Q5" s="34"/>
    </row>
    <row r="6" spans="1:17" x14ac:dyDescent="0.25">
      <c r="C6" s="49" t="s">
        <v>37</v>
      </c>
      <c r="D6" s="54">
        <v>5</v>
      </c>
      <c r="E6" s="51" t="s">
        <v>38</v>
      </c>
      <c r="F6" s="52"/>
      <c r="G6" s="52"/>
      <c r="H6" s="52"/>
      <c r="I6" s="52"/>
      <c r="J6" s="52"/>
      <c r="K6" s="52"/>
      <c r="L6" s="52"/>
      <c r="M6" s="52"/>
      <c r="N6" s="52"/>
      <c r="O6" s="53"/>
      <c r="P6" s="34"/>
      <c r="Q6" s="34"/>
    </row>
    <row r="7" spans="1:17" x14ac:dyDescent="0.25">
      <c r="C7" s="49" t="s">
        <v>39</v>
      </c>
      <c r="D7" s="55" t="s">
        <v>40</v>
      </c>
      <c r="E7" s="56" t="s">
        <v>41</v>
      </c>
      <c r="F7" s="57"/>
      <c r="G7" s="52"/>
      <c r="H7" s="52"/>
      <c r="I7" s="52"/>
      <c r="J7" s="52"/>
      <c r="K7" s="52"/>
      <c r="L7" s="52"/>
      <c r="M7" s="52"/>
      <c r="N7" s="52"/>
      <c r="O7" s="53"/>
      <c r="P7" s="34"/>
      <c r="Q7" s="34"/>
    </row>
    <row r="8" spans="1:17" x14ac:dyDescent="0.25">
      <c r="C8" s="49" t="s">
        <v>42</v>
      </c>
      <c r="D8" s="54">
        <v>8</v>
      </c>
      <c r="E8" s="58" t="s">
        <v>43</v>
      </c>
      <c r="F8" s="52"/>
      <c r="G8" s="52"/>
      <c r="H8" s="52"/>
      <c r="I8" s="52"/>
      <c r="J8" s="52"/>
      <c r="K8" s="52"/>
      <c r="L8" s="52"/>
      <c r="M8" s="52"/>
      <c r="N8" s="52"/>
      <c r="O8" s="53"/>
      <c r="P8" s="34"/>
      <c r="Q8" s="34"/>
    </row>
    <row r="9" spans="1:17" x14ac:dyDescent="0.25">
      <c r="C9" s="49">
        <v>45528</v>
      </c>
      <c r="D9" s="54">
        <v>9</v>
      </c>
      <c r="E9" s="58" t="s">
        <v>44</v>
      </c>
      <c r="F9" s="52"/>
      <c r="G9" s="52"/>
      <c r="H9" s="52"/>
      <c r="I9" s="52"/>
      <c r="J9" s="52"/>
      <c r="K9" s="52"/>
      <c r="L9" s="52"/>
      <c r="M9" s="52"/>
      <c r="N9" s="52"/>
      <c r="O9" s="59"/>
      <c r="P9" s="34"/>
      <c r="Q9" s="34"/>
    </row>
    <row r="10" spans="1:17" x14ac:dyDescent="0.25">
      <c r="C10" s="60">
        <v>45528</v>
      </c>
      <c r="D10" s="61">
        <v>10</v>
      </c>
      <c r="E10" s="62" t="s">
        <v>45</v>
      </c>
      <c r="F10" s="63"/>
      <c r="G10" s="63"/>
      <c r="H10" s="63"/>
      <c r="I10" s="63"/>
      <c r="J10" s="63"/>
      <c r="K10" s="63"/>
      <c r="L10" s="63"/>
      <c r="M10" s="63"/>
      <c r="N10" s="63"/>
      <c r="O10" s="64"/>
      <c r="P10" s="34"/>
      <c r="Q10" s="34"/>
    </row>
    <row r="11" spans="1:17" x14ac:dyDescent="0.25">
      <c r="B11" s="65"/>
      <c r="C11" s="66"/>
      <c r="D11" s="67"/>
      <c r="E11" s="68"/>
      <c r="F11" s="69"/>
      <c r="G11" s="69"/>
      <c r="H11" s="69"/>
      <c r="I11" s="69"/>
      <c r="J11" s="69"/>
      <c r="K11" s="69"/>
      <c r="L11" s="69"/>
      <c r="M11" s="69"/>
      <c r="N11" s="69"/>
      <c r="O11" s="68"/>
    </row>
    <row r="12" spans="1:17" x14ac:dyDescent="0.25">
      <c r="B12" s="70" t="s">
        <v>46</v>
      </c>
      <c r="C12" s="71" t="s">
        <v>47</v>
      </c>
      <c r="D12" s="72" t="s">
        <v>48</v>
      </c>
      <c r="E12" s="73">
        <v>1</v>
      </c>
      <c r="F12" s="74">
        <v>2</v>
      </c>
      <c r="G12" s="74">
        <v>3</v>
      </c>
      <c r="H12" s="74">
        <v>4</v>
      </c>
      <c r="I12" s="74">
        <v>5</v>
      </c>
      <c r="J12" s="74">
        <v>6</v>
      </c>
      <c r="K12" s="74">
        <v>7</v>
      </c>
      <c r="L12" s="75">
        <v>8</v>
      </c>
      <c r="M12" s="74">
        <v>9</v>
      </c>
      <c r="N12" s="74">
        <v>10</v>
      </c>
      <c r="O12" s="74">
        <v>11</v>
      </c>
      <c r="P12" s="76" t="s">
        <v>49</v>
      </c>
    </row>
    <row r="13" spans="1:17" x14ac:dyDescent="0.25">
      <c r="A13" s="21">
        <v>6</v>
      </c>
      <c r="B13" s="77" t="s">
        <v>50</v>
      </c>
      <c r="C13" s="78" t="s">
        <v>51</v>
      </c>
      <c r="D13" s="79">
        <v>1973</v>
      </c>
      <c r="E13" s="80">
        <v>100</v>
      </c>
      <c r="F13" s="50">
        <v>0</v>
      </c>
      <c r="G13" s="50">
        <v>0</v>
      </c>
      <c r="H13" s="50">
        <v>0</v>
      </c>
      <c r="I13" s="50">
        <v>0</v>
      </c>
      <c r="J13" s="50">
        <v>0</v>
      </c>
      <c r="K13" s="50">
        <v>0</v>
      </c>
      <c r="L13" s="50">
        <v>0</v>
      </c>
      <c r="M13" s="50">
        <v>0</v>
      </c>
      <c r="N13" s="50">
        <v>0</v>
      </c>
      <c r="O13" s="50">
        <v>0</v>
      </c>
      <c r="P13" s="81">
        <f>LARGE(E13:M13,1)+LARGE(E13:M13,2)+LARGE(E13:M13,3)+LARGE(E13:M13,4)+LARGE(E13:M13,5)+N13</f>
        <v>100</v>
      </c>
    </row>
    <row r="14" spans="1:17" x14ac:dyDescent="0.25">
      <c r="A14" s="21">
        <v>22</v>
      </c>
      <c r="B14" s="82" t="s">
        <v>52</v>
      </c>
      <c r="C14" s="83" t="s">
        <v>53</v>
      </c>
      <c r="D14" s="84">
        <v>1969</v>
      </c>
      <c r="E14" s="85">
        <v>80</v>
      </c>
      <c r="F14" s="86">
        <v>0</v>
      </c>
      <c r="G14" s="86">
        <v>0</v>
      </c>
      <c r="H14" s="86">
        <v>0</v>
      </c>
      <c r="I14" s="86">
        <v>0</v>
      </c>
      <c r="J14" s="86">
        <v>0</v>
      </c>
      <c r="K14" s="86">
        <v>0</v>
      </c>
      <c r="L14" s="86">
        <v>0</v>
      </c>
      <c r="M14" s="86">
        <v>0</v>
      </c>
      <c r="N14" s="86">
        <v>0</v>
      </c>
      <c r="O14" s="86">
        <v>0</v>
      </c>
      <c r="P14" s="87">
        <f>LARGE(E14:M14,1)+LARGE(E14:M14,2)+LARGE(E14:M14,3)+LARGE(E14:M14,4)+LARGE(E14:M14,5)+N14</f>
        <v>80</v>
      </c>
    </row>
    <row r="16" spans="1:17" x14ac:dyDescent="0.25">
      <c r="B16" s="70" t="s">
        <v>46</v>
      </c>
      <c r="C16" s="71" t="s">
        <v>54</v>
      </c>
      <c r="D16" s="72" t="s">
        <v>48</v>
      </c>
      <c r="E16" s="73">
        <v>1</v>
      </c>
      <c r="F16" s="74">
        <v>2</v>
      </c>
      <c r="G16" s="74">
        <v>3</v>
      </c>
      <c r="H16" s="74">
        <v>4</v>
      </c>
      <c r="I16" s="74">
        <v>5</v>
      </c>
      <c r="J16" s="74">
        <v>6</v>
      </c>
      <c r="K16" s="74">
        <v>7</v>
      </c>
      <c r="L16" s="75">
        <v>8</v>
      </c>
      <c r="M16" s="74">
        <v>9</v>
      </c>
      <c r="N16" s="74">
        <v>10</v>
      </c>
      <c r="O16" s="74">
        <v>11</v>
      </c>
      <c r="P16" s="76" t="s">
        <v>49</v>
      </c>
    </row>
    <row r="17" spans="1:16" x14ac:dyDescent="0.25">
      <c r="A17" s="21">
        <v>2</v>
      </c>
      <c r="B17" s="77" t="s">
        <v>50</v>
      </c>
      <c r="C17" s="88" t="s">
        <v>55</v>
      </c>
      <c r="D17" s="89">
        <v>1963</v>
      </c>
      <c r="E17" s="80">
        <v>100</v>
      </c>
      <c r="F17" s="50">
        <v>0</v>
      </c>
      <c r="G17" s="50">
        <v>0</v>
      </c>
      <c r="H17" s="50">
        <v>0</v>
      </c>
      <c r="I17" s="50">
        <v>0</v>
      </c>
      <c r="J17" s="50">
        <v>0</v>
      </c>
      <c r="K17" s="50">
        <v>0</v>
      </c>
      <c r="L17" s="50">
        <v>0</v>
      </c>
      <c r="M17" s="50">
        <v>0</v>
      </c>
      <c r="N17" s="50">
        <v>0</v>
      </c>
      <c r="O17" s="50">
        <v>0</v>
      </c>
      <c r="P17" s="81">
        <f t="shared" ref="P17:P24" si="0">LARGE(E17:M17,1)+LARGE(E17:M17,2)+LARGE(E17:M17,3)+LARGE(E17:M17,4)+LARGE(E17:M17,5)+N17</f>
        <v>100</v>
      </c>
    </row>
    <row r="18" spans="1:16" x14ac:dyDescent="0.25">
      <c r="A18" s="21">
        <v>5</v>
      </c>
      <c r="B18" s="77" t="s">
        <v>56</v>
      </c>
      <c r="C18" s="88" t="s">
        <v>57</v>
      </c>
      <c r="D18" s="89">
        <v>1961</v>
      </c>
      <c r="E18" s="80">
        <v>80</v>
      </c>
      <c r="F18" s="50">
        <v>0</v>
      </c>
      <c r="G18" s="50">
        <v>0</v>
      </c>
      <c r="H18" s="50">
        <v>0</v>
      </c>
      <c r="I18" s="50">
        <v>0</v>
      </c>
      <c r="J18" s="50">
        <v>0</v>
      </c>
      <c r="K18" s="50">
        <v>0</v>
      </c>
      <c r="L18" s="50">
        <v>0</v>
      </c>
      <c r="M18" s="50">
        <v>0</v>
      </c>
      <c r="N18" s="50">
        <v>0</v>
      </c>
      <c r="O18" s="50">
        <v>0</v>
      </c>
      <c r="P18" s="81">
        <f t="shared" si="0"/>
        <v>80</v>
      </c>
    </row>
    <row r="19" spans="1:16" x14ac:dyDescent="0.25">
      <c r="A19" s="21">
        <v>6</v>
      </c>
      <c r="B19" s="77" t="s">
        <v>52</v>
      </c>
      <c r="C19" s="88" t="s">
        <v>58</v>
      </c>
      <c r="D19" s="89">
        <v>1963</v>
      </c>
      <c r="E19" s="80">
        <v>60</v>
      </c>
      <c r="F19" s="50">
        <v>0</v>
      </c>
      <c r="G19" s="50">
        <v>0</v>
      </c>
      <c r="H19" s="50">
        <v>0</v>
      </c>
      <c r="I19" s="50">
        <v>0</v>
      </c>
      <c r="J19" s="50">
        <v>0</v>
      </c>
      <c r="K19" s="50">
        <v>0</v>
      </c>
      <c r="L19" s="50">
        <v>0</v>
      </c>
      <c r="M19" s="50">
        <v>0</v>
      </c>
      <c r="N19" s="50">
        <v>0</v>
      </c>
      <c r="O19" s="50">
        <v>0</v>
      </c>
      <c r="P19" s="81">
        <f t="shared" si="0"/>
        <v>60</v>
      </c>
    </row>
    <row r="20" spans="1:16" x14ac:dyDescent="0.25">
      <c r="A20" s="21">
        <v>7</v>
      </c>
      <c r="B20" s="77" t="s">
        <v>52</v>
      </c>
      <c r="C20" s="88" t="s">
        <v>59</v>
      </c>
      <c r="D20" s="89">
        <v>1960</v>
      </c>
      <c r="E20" s="90">
        <v>60</v>
      </c>
      <c r="F20" s="50">
        <v>0</v>
      </c>
      <c r="G20" s="50">
        <v>0</v>
      </c>
      <c r="H20" s="50">
        <v>0</v>
      </c>
      <c r="I20" s="50">
        <v>0</v>
      </c>
      <c r="J20" s="50">
        <v>0</v>
      </c>
      <c r="K20" s="50">
        <v>0</v>
      </c>
      <c r="L20" s="50">
        <v>0</v>
      </c>
      <c r="M20" s="50">
        <v>0</v>
      </c>
      <c r="N20" s="50">
        <v>0</v>
      </c>
      <c r="O20" s="50">
        <v>0</v>
      </c>
      <c r="P20" s="81">
        <f t="shared" si="0"/>
        <v>60</v>
      </c>
    </row>
    <row r="21" spans="1:16" x14ac:dyDescent="0.25">
      <c r="A21" s="21">
        <v>8</v>
      </c>
      <c r="B21" s="77" t="s">
        <v>60</v>
      </c>
      <c r="C21" s="78" t="s">
        <v>61</v>
      </c>
      <c r="D21" s="79">
        <v>1960</v>
      </c>
      <c r="E21" s="90">
        <v>40</v>
      </c>
      <c r="F21" s="50">
        <v>0</v>
      </c>
      <c r="G21" s="50">
        <v>0</v>
      </c>
      <c r="H21" s="50">
        <v>0</v>
      </c>
      <c r="I21" s="50">
        <v>0</v>
      </c>
      <c r="J21" s="50">
        <v>0</v>
      </c>
      <c r="K21" s="50">
        <v>0</v>
      </c>
      <c r="L21" s="50">
        <v>0</v>
      </c>
      <c r="M21" s="50">
        <v>0</v>
      </c>
      <c r="N21" s="50">
        <v>0</v>
      </c>
      <c r="O21" s="50">
        <v>0</v>
      </c>
      <c r="P21" s="81">
        <f t="shared" si="0"/>
        <v>40</v>
      </c>
    </row>
    <row r="22" spans="1:16" x14ac:dyDescent="0.25">
      <c r="A22" s="21">
        <v>9</v>
      </c>
      <c r="B22" s="77" t="s">
        <v>60</v>
      </c>
      <c r="C22" s="78" t="s">
        <v>62</v>
      </c>
      <c r="D22" s="79">
        <v>1962</v>
      </c>
      <c r="E22" s="90">
        <v>40</v>
      </c>
      <c r="F22" s="50">
        <v>0</v>
      </c>
      <c r="G22" s="50">
        <v>0</v>
      </c>
      <c r="H22" s="50">
        <v>0</v>
      </c>
      <c r="I22" s="50">
        <v>0</v>
      </c>
      <c r="J22" s="50">
        <v>0</v>
      </c>
      <c r="K22" s="50">
        <v>0</v>
      </c>
      <c r="L22" s="50">
        <v>0</v>
      </c>
      <c r="M22" s="50">
        <v>0</v>
      </c>
      <c r="N22" s="50">
        <v>0</v>
      </c>
      <c r="O22" s="50">
        <v>0</v>
      </c>
      <c r="P22" s="81">
        <f t="shared" si="0"/>
        <v>40</v>
      </c>
    </row>
    <row r="23" spans="1:16" x14ac:dyDescent="0.25">
      <c r="A23" s="21">
        <v>10</v>
      </c>
      <c r="B23" s="77" t="s">
        <v>60</v>
      </c>
      <c r="C23" s="78" t="s">
        <v>63</v>
      </c>
      <c r="D23" s="79">
        <v>1961</v>
      </c>
      <c r="E23" s="90">
        <v>40</v>
      </c>
      <c r="F23" s="50">
        <v>0</v>
      </c>
      <c r="G23" s="50">
        <v>0</v>
      </c>
      <c r="H23" s="91">
        <v>0</v>
      </c>
      <c r="I23" s="91">
        <v>0</v>
      </c>
      <c r="J23" s="91">
        <v>0</v>
      </c>
      <c r="K23" s="91">
        <v>0</v>
      </c>
      <c r="L23" s="91">
        <v>0</v>
      </c>
      <c r="M23" s="91">
        <v>0</v>
      </c>
      <c r="N23" s="91">
        <v>0</v>
      </c>
      <c r="O23" s="91">
        <v>0</v>
      </c>
      <c r="P23" s="81">
        <f t="shared" si="0"/>
        <v>40</v>
      </c>
    </row>
    <row r="24" spans="1:16" x14ac:dyDescent="0.25">
      <c r="A24" s="21">
        <v>19</v>
      </c>
      <c r="B24" s="92" t="s">
        <v>60</v>
      </c>
      <c r="C24" s="93" t="s">
        <v>64</v>
      </c>
      <c r="D24" s="94">
        <v>1964</v>
      </c>
      <c r="E24" s="85">
        <v>30</v>
      </c>
      <c r="F24" s="86">
        <v>0</v>
      </c>
      <c r="G24" s="86">
        <v>0</v>
      </c>
      <c r="H24" s="95">
        <v>0</v>
      </c>
      <c r="I24" s="95">
        <v>0</v>
      </c>
      <c r="J24" s="95">
        <v>0</v>
      </c>
      <c r="K24" s="95">
        <v>0</v>
      </c>
      <c r="L24" s="95">
        <v>0</v>
      </c>
      <c r="M24" s="95">
        <v>0</v>
      </c>
      <c r="N24" s="95">
        <v>0</v>
      </c>
      <c r="O24" s="95">
        <v>0</v>
      </c>
      <c r="P24" s="87">
        <f t="shared" si="0"/>
        <v>30</v>
      </c>
    </row>
    <row r="26" spans="1:16" x14ac:dyDescent="0.25">
      <c r="B26" s="70" t="s">
        <v>46</v>
      </c>
      <c r="C26" s="71" t="s">
        <v>65</v>
      </c>
      <c r="D26" s="72" t="s">
        <v>48</v>
      </c>
      <c r="E26" s="73">
        <v>1</v>
      </c>
      <c r="F26" s="74">
        <v>2</v>
      </c>
      <c r="G26" s="74">
        <v>3</v>
      </c>
      <c r="H26" s="74">
        <v>4</v>
      </c>
      <c r="I26" s="74">
        <v>5</v>
      </c>
      <c r="J26" s="74">
        <v>6</v>
      </c>
      <c r="K26" s="74">
        <v>7</v>
      </c>
      <c r="L26" s="75">
        <v>8</v>
      </c>
      <c r="M26" s="74">
        <v>9</v>
      </c>
      <c r="N26" s="74">
        <v>10</v>
      </c>
      <c r="O26" s="74">
        <v>11</v>
      </c>
      <c r="P26" s="76" t="s">
        <v>49</v>
      </c>
    </row>
    <row r="27" spans="1:16" x14ac:dyDescent="0.25">
      <c r="A27" s="21">
        <v>1</v>
      </c>
      <c r="B27" s="96" t="s">
        <v>50</v>
      </c>
      <c r="C27" s="88" t="s">
        <v>66</v>
      </c>
      <c r="D27" s="97">
        <v>1956</v>
      </c>
      <c r="E27" s="50">
        <v>100</v>
      </c>
      <c r="F27" s="50">
        <v>0</v>
      </c>
      <c r="G27" s="50">
        <v>0</v>
      </c>
      <c r="H27" s="50">
        <v>0</v>
      </c>
      <c r="I27" s="50">
        <v>0</v>
      </c>
      <c r="J27" s="50">
        <v>0</v>
      </c>
      <c r="K27" s="50">
        <v>0</v>
      </c>
      <c r="L27" s="50">
        <v>0</v>
      </c>
      <c r="M27" s="50">
        <v>0</v>
      </c>
      <c r="N27" s="50">
        <v>0</v>
      </c>
      <c r="O27" s="45">
        <v>0</v>
      </c>
      <c r="P27" s="81">
        <f>LARGE(E27:M27,1)+LARGE(E27:M27,2)+LARGE(E27:M27,3)+LARGE(E27:M27,4)+LARGE(E27:M27,5)+N27</f>
        <v>100</v>
      </c>
    </row>
    <row r="28" spans="1:16" x14ac:dyDescent="0.25">
      <c r="A28" s="21">
        <v>2</v>
      </c>
      <c r="B28" s="77" t="s">
        <v>56</v>
      </c>
      <c r="C28" s="88" t="s">
        <v>67</v>
      </c>
      <c r="D28" s="89">
        <v>1959</v>
      </c>
      <c r="E28" s="50">
        <v>80</v>
      </c>
      <c r="F28" s="50">
        <v>0</v>
      </c>
      <c r="G28" s="50">
        <v>0</v>
      </c>
      <c r="H28" s="50">
        <v>0</v>
      </c>
      <c r="I28" s="50">
        <v>0</v>
      </c>
      <c r="J28" s="50">
        <v>0</v>
      </c>
      <c r="K28" s="50">
        <v>0</v>
      </c>
      <c r="L28" s="50">
        <v>0</v>
      </c>
      <c r="M28" s="50">
        <v>0</v>
      </c>
      <c r="N28" s="50">
        <v>0</v>
      </c>
      <c r="O28" s="50">
        <v>0</v>
      </c>
      <c r="P28" s="81">
        <f>LARGE(E28:M28,1)+LARGE(E28:M28,2)+LARGE(E28:M28,3)+LARGE(E28:M28,4)+LARGE(E28:M28,5)+N28</f>
        <v>80</v>
      </c>
    </row>
    <row r="29" spans="1:16" x14ac:dyDescent="0.25">
      <c r="A29" s="21">
        <v>3</v>
      </c>
      <c r="B29" s="77" t="s">
        <v>68</v>
      </c>
      <c r="C29" s="88" t="s">
        <v>69</v>
      </c>
      <c r="D29" s="89">
        <v>1957</v>
      </c>
      <c r="E29" s="50">
        <v>70</v>
      </c>
      <c r="F29" s="50">
        <v>0</v>
      </c>
      <c r="G29" s="91">
        <v>0</v>
      </c>
      <c r="H29" s="91">
        <v>0</v>
      </c>
      <c r="I29" s="91">
        <v>0</v>
      </c>
      <c r="J29" s="91">
        <v>0</v>
      </c>
      <c r="K29" s="91">
        <v>0</v>
      </c>
      <c r="L29" s="91">
        <v>0</v>
      </c>
      <c r="M29" s="91">
        <v>0</v>
      </c>
      <c r="N29" s="91">
        <v>0</v>
      </c>
      <c r="O29" s="50">
        <v>0</v>
      </c>
      <c r="P29" s="81">
        <f>LARGE(E29:M29,1)+LARGE(E29:M29,2)+LARGE(E29:M29,3)+LARGE(E29:M29,4)+LARGE(E29:M29,5)+N29</f>
        <v>70</v>
      </c>
    </row>
    <row r="30" spans="1:16" x14ac:dyDescent="0.25">
      <c r="A30" s="21">
        <v>16</v>
      </c>
      <c r="B30" s="92" t="s">
        <v>70</v>
      </c>
      <c r="C30" s="83" t="s">
        <v>71</v>
      </c>
      <c r="D30" s="84">
        <v>1956</v>
      </c>
      <c r="E30" s="86">
        <v>60</v>
      </c>
      <c r="F30" s="86">
        <v>0</v>
      </c>
      <c r="G30" s="95">
        <v>0</v>
      </c>
      <c r="H30" s="95">
        <v>0</v>
      </c>
      <c r="I30" s="95">
        <v>0</v>
      </c>
      <c r="J30" s="95">
        <v>0</v>
      </c>
      <c r="K30" s="95">
        <v>0</v>
      </c>
      <c r="L30" s="95">
        <v>0</v>
      </c>
      <c r="M30" s="95">
        <v>0</v>
      </c>
      <c r="N30" s="95">
        <v>0</v>
      </c>
      <c r="O30" s="86">
        <v>0</v>
      </c>
      <c r="P30" s="87">
        <f>LARGE(E30:M30,1)+LARGE(E30:M30,2)+LARGE(E30:M30,3)+LARGE(E30:M30,4)+LARGE(E30:M30,5)+N30</f>
        <v>60</v>
      </c>
    </row>
    <row r="32" spans="1:16" x14ac:dyDescent="0.25">
      <c r="B32" s="70" t="s">
        <v>46</v>
      </c>
      <c r="C32" s="71" t="s">
        <v>72</v>
      </c>
      <c r="D32" s="72" t="s">
        <v>48</v>
      </c>
      <c r="E32" s="73">
        <v>1</v>
      </c>
      <c r="F32" s="74">
        <v>2</v>
      </c>
      <c r="G32" s="74">
        <v>3</v>
      </c>
      <c r="H32" s="74">
        <v>4</v>
      </c>
      <c r="I32" s="74">
        <v>5</v>
      </c>
      <c r="J32" s="74">
        <v>6</v>
      </c>
      <c r="K32" s="74">
        <v>7</v>
      </c>
      <c r="L32" s="75">
        <v>8</v>
      </c>
      <c r="M32" s="74">
        <v>9</v>
      </c>
      <c r="N32" s="74">
        <v>10</v>
      </c>
      <c r="O32" s="74">
        <v>11</v>
      </c>
      <c r="P32" s="76" t="s">
        <v>49</v>
      </c>
    </row>
    <row r="33" spans="1:16" x14ac:dyDescent="0.25">
      <c r="A33" s="21">
        <v>2</v>
      </c>
      <c r="B33" s="77" t="s">
        <v>50</v>
      </c>
      <c r="C33" s="88" t="s">
        <v>73</v>
      </c>
      <c r="D33" s="89">
        <v>1950</v>
      </c>
      <c r="E33" s="80">
        <v>100</v>
      </c>
      <c r="F33" s="50">
        <v>0</v>
      </c>
      <c r="G33" s="50">
        <v>0</v>
      </c>
      <c r="H33" s="50">
        <v>0</v>
      </c>
      <c r="I33" s="50">
        <v>0</v>
      </c>
      <c r="J33" s="50">
        <v>0</v>
      </c>
      <c r="K33" s="50">
        <v>0</v>
      </c>
      <c r="L33" s="50">
        <v>0</v>
      </c>
      <c r="M33" s="50">
        <v>0</v>
      </c>
      <c r="N33" s="50">
        <v>0</v>
      </c>
      <c r="O33" s="45">
        <v>0</v>
      </c>
      <c r="P33" s="81">
        <f>LARGE(E33:M33,1)+LARGE(E33:M33,2)+LARGE(E33:M33,3)+LARGE(E33:M33,4)+LARGE(E33:M33,5)+N33</f>
        <v>100</v>
      </c>
    </row>
    <row r="34" spans="1:16" x14ac:dyDescent="0.25">
      <c r="A34" s="21">
        <v>4</v>
      </c>
      <c r="B34" s="77" t="s">
        <v>56</v>
      </c>
      <c r="C34" s="88" t="s">
        <v>74</v>
      </c>
      <c r="D34" s="89">
        <v>1953</v>
      </c>
      <c r="E34" s="80">
        <v>80</v>
      </c>
      <c r="F34" s="50">
        <v>0</v>
      </c>
      <c r="G34" s="50">
        <v>0</v>
      </c>
      <c r="H34" s="50">
        <v>0</v>
      </c>
      <c r="I34" s="50">
        <v>0</v>
      </c>
      <c r="J34" s="50">
        <v>0</v>
      </c>
      <c r="K34" s="50">
        <v>0</v>
      </c>
      <c r="L34" s="50">
        <v>0</v>
      </c>
      <c r="M34" s="50">
        <v>0</v>
      </c>
      <c r="N34" s="50">
        <v>0</v>
      </c>
      <c r="O34" s="50">
        <v>0</v>
      </c>
      <c r="P34" s="81">
        <f>LARGE(E34:M34,1)+LARGE(E34:M34,2)+LARGE(E34:M34,3)+LARGE(E34:M34,4)+LARGE(E34:M34,5)+N34</f>
        <v>80</v>
      </c>
    </row>
    <row r="35" spans="1:16" x14ac:dyDescent="0.25">
      <c r="A35" s="21">
        <v>19</v>
      </c>
      <c r="B35" s="92" t="s">
        <v>68</v>
      </c>
      <c r="C35" s="93" t="s">
        <v>75</v>
      </c>
      <c r="D35" s="94">
        <v>1953</v>
      </c>
      <c r="E35" s="85">
        <v>70</v>
      </c>
      <c r="F35" s="86">
        <v>0</v>
      </c>
      <c r="G35" s="95">
        <v>0</v>
      </c>
      <c r="H35" s="95">
        <v>0</v>
      </c>
      <c r="I35" s="95">
        <v>0</v>
      </c>
      <c r="J35" s="95">
        <v>0</v>
      </c>
      <c r="K35" s="95">
        <v>0</v>
      </c>
      <c r="L35" s="95">
        <v>0</v>
      </c>
      <c r="M35" s="95">
        <v>0</v>
      </c>
      <c r="N35" s="95">
        <v>0</v>
      </c>
      <c r="O35" s="86">
        <v>0</v>
      </c>
      <c r="P35" s="87">
        <f>LARGE(E35:M35,1)+LARGE(E35:M35,2)+LARGE(E35:M35,3)+LARGE(E35:M35,4)+LARGE(E35:M35,5)+N35</f>
        <v>70</v>
      </c>
    </row>
    <row r="37" spans="1:16" x14ac:dyDescent="0.25">
      <c r="B37" s="70" t="s">
        <v>46</v>
      </c>
      <c r="C37" s="71" t="s">
        <v>76</v>
      </c>
      <c r="D37" s="72" t="s">
        <v>48</v>
      </c>
      <c r="E37" s="73">
        <v>1</v>
      </c>
      <c r="F37" s="74">
        <v>2</v>
      </c>
      <c r="G37" s="74">
        <v>3</v>
      </c>
      <c r="H37" s="74">
        <v>4</v>
      </c>
      <c r="I37" s="74">
        <v>5</v>
      </c>
      <c r="J37" s="74">
        <v>6</v>
      </c>
      <c r="K37" s="74">
        <v>7</v>
      </c>
      <c r="L37" s="75">
        <v>8</v>
      </c>
      <c r="M37" s="74">
        <v>9</v>
      </c>
      <c r="N37" s="74">
        <v>10</v>
      </c>
      <c r="O37" s="74">
        <v>11</v>
      </c>
      <c r="P37" s="76" t="s">
        <v>49</v>
      </c>
    </row>
    <row r="38" spans="1:16" x14ac:dyDescent="0.25">
      <c r="B38" s="92" t="s">
        <v>68</v>
      </c>
      <c r="C38" s="93" t="s">
        <v>77</v>
      </c>
      <c r="D38" s="94">
        <v>1947</v>
      </c>
      <c r="E38" s="85">
        <v>100</v>
      </c>
      <c r="F38" s="86">
        <v>0</v>
      </c>
      <c r="G38" s="86">
        <v>0</v>
      </c>
      <c r="H38" s="86">
        <v>0</v>
      </c>
      <c r="I38" s="86">
        <v>0</v>
      </c>
      <c r="J38" s="86">
        <v>0</v>
      </c>
      <c r="K38" s="86">
        <v>0</v>
      </c>
      <c r="L38" s="86">
        <v>0</v>
      </c>
      <c r="M38" s="86">
        <v>0</v>
      </c>
      <c r="N38" s="86">
        <v>0</v>
      </c>
      <c r="O38" s="86">
        <v>0</v>
      </c>
      <c r="P38" s="87">
        <f>LARGE(E38:M38,1)+LARGE(E38:M38,2)+LARGE(E38:M38,3)+LARGE(E38:M38,4)+LARGE(E38:M38,5)+N38</f>
        <v>100</v>
      </c>
    </row>
    <row r="40" spans="1:16" x14ac:dyDescent="0.25">
      <c r="B40" s="70" t="s">
        <v>46</v>
      </c>
      <c r="C40" s="71" t="s">
        <v>78</v>
      </c>
      <c r="D40" s="72" t="s">
        <v>48</v>
      </c>
      <c r="E40" s="73">
        <v>1</v>
      </c>
      <c r="F40" s="74">
        <v>2</v>
      </c>
      <c r="G40" s="74">
        <v>3</v>
      </c>
      <c r="H40" s="74">
        <v>4</v>
      </c>
      <c r="I40" s="74">
        <v>5</v>
      </c>
      <c r="J40" s="74">
        <v>6</v>
      </c>
      <c r="K40" s="74">
        <v>7</v>
      </c>
      <c r="L40" s="75">
        <v>8</v>
      </c>
      <c r="M40" s="74">
        <v>9</v>
      </c>
      <c r="N40" s="74">
        <v>10</v>
      </c>
      <c r="O40" s="74">
        <v>11</v>
      </c>
      <c r="P40" s="76" t="s">
        <v>49</v>
      </c>
    </row>
    <row r="41" spans="1:16" x14ac:dyDescent="0.25">
      <c r="B41" s="77" t="s">
        <v>50</v>
      </c>
      <c r="C41" s="88" t="s">
        <v>79</v>
      </c>
      <c r="D41" s="89">
        <v>1942</v>
      </c>
      <c r="E41" s="50">
        <v>100</v>
      </c>
      <c r="F41" s="50">
        <v>0</v>
      </c>
      <c r="G41" s="91">
        <v>0</v>
      </c>
      <c r="H41" s="91">
        <v>0</v>
      </c>
      <c r="I41" s="91">
        <v>0</v>
      </c>
      <c r="J41" s="91">
        <v>0</v>
      </c>
      <c r="K41" s="91">
        <v>0</v>
      </c>
      <c r="L41" s="91">
        <v>0</v>
      </c>
      <c r="M41" s="91">
        <v>0</v>
      </c>
      <c r="N41" s="91">
        <v>0</v>
      </c>
      <c r="O41" s="45">
        <v>0</v>
      </c>
      <c r="P41" s="81">
        <f>LARGE(E41:M41,1)+LARGE(E41:M41,2)+LARGE(E41:M41,3)+LARGE(E41:M41,4)+LARGE(E41:M41,5)+N41</f>
        <v>100</v>
      </c>
    </row>
    <row r="42" spans="1:16" x14ac:dyDescent="0.25">
      <c r="B42" s="98" t="s">
        <v>56</v>
      </c>
      <c r="C42" s="78" t="s">
        <v>80</v>
      </c>
      <c r="D42" s="79">
        <v>1943</v>
      </c>
      <c r="E42" s="99">
        <v>80</v>
      </c>
      <c r="F42" s="50">
        <v>0</v>
      </c>
      <c r="G42" s="91">
        <v>0</v>
      </c>
      <c r="H42" s="91">
        <v>0</v>
      </c>
      <c r="I42" s="91">
        <v>0</v>
      </c>
      <c r="J42" s="91">
        <v>0</v>
      </c>
      <c r="K42" s="91">
        <v>0</v>
      </c>
      <c r="L42" s="91">
        <v>0</v>
      </c>
      <c r="M42" s="91">
        <v>0</v>
      </c>
      <c r="N42" s="91">
        <v>0</v>
      </c>
      <c r="O42" s="50">
        <v>0</v>
      </c>
      <c r="P42" s="81">
        <f>LARGE(E42:M42,1)+LARGE(E42:M42,2)+LARGE(E42:M42,3)+LARGE(E42:M42,4)+LARGE(E42:M42,5)+N42</f>
        <v>80</v>
      </c>
    </row>
    <row r="43" spans="1:16" x14ac:dyDescent="0.25">
      <c r="B43" s="98" t="s">
        <v>68</v>
      </c>
      <c r="C43" s="78" t="s">
        <v>81</v>
      </c>
      <c r="D43" s="79">
        <v>1942</v>
      </c>
      <c r="E43" s="50">
        <v>60</v>
      </c>
      <c r="F43" s="50">
        <v>0</v>
      </c>
      <c r="G43" s="50">
        <v>0</v>
      </c>
      <c r="H43" s="50">
        <v>0</v>
      </c>
      <c r="I43" s="50">
        <v>0</v>
      </c>
      <c r="J43" s="50">
        <v>0</v>
      </c>
      <c r="K43" s="50">
        <v>0</v>
      </c>
      <c r="L43" s="50">
        <v>0</v>
      </c>
      <c r="M43" s="50">
        <v>0</v>
      </c>
      <c r="N43" s="50">
        <v>0</v>
      </c>
      <c r="O43" s="50">
        <v>0</v>
      </c>
      <c r="P43" s="81">
        <f>LARGE(E43:M43,1)+LARGE(E43:M43,2)+LARGE(E43:M43,3)+LARGE(E43:M43,4)+LARGE(E43:M43,5)+N43</f>
        <v>60</v>
      </c>
    </row>
    <row r="44" spans="1:16" x14ac:dyDescent="0.25">
      <c r="B44" s="98" t="s">
        <v>82</v>
      </c>
      <c r="C44" s="78" t="s">
        <v>83</v>
      </c>
      <c r="D44" s="79">
        <v>1942</v>
      </c>
      <c r="E44" s="100">
        <v>40</v>
      </c>
      <c r="F44" s="50">
        <v>0</v>
      </c>
      <c r="G44" s="50">
        <v>0</v>
      </c>
      <c r="H44" s="50">
        <v>0</v>
      </c>
      <c r="I44" s="50">
        <v>0</v>
      </c>
      <c r="J44" s="50">
        <v>0</v>
      </c>
      <c r="K44" s="50">
        <v>0</v>
      </c>
      <c r="L44" s="50">
        <v>0</v>
      </c>
      <c r="M44" s="50">
        <v>0</v>
      </c>
      <c r="N44" s="50">
        <v>0</v>
      </c>
      <c r="O44" s="50">
        <v>0</v>
      </c>
      <c r="P44" s="81">
        <f>LARGE(E44:M44,1)+LARGE(E44:M44,2)+LARGE(E44:M44,3)+LARGE(E44:M44,4)+LARGE(E44:M44,5)+N44</f>
        <v>40</v>
      </c>
    </row>
    <row r="45" spans="1:16" x14ac:dyDescent="0.25">
      <c r="B45" s="92" t="s">
        <v>82</v>
      </c>
      <c r="C45" s="93" t="s">
        <v>84</v>
      </c>
      <c r="D45" s="94">
        <v>1941</v>
      </c>
      <c r="E45" s="101">
        <v>40</v>
      </c>
      <c r="F45" s="86">
        <v>0</v>
      </c>
      <c r="G45" s="86">
        <v>0</v>
      </c>
      <c r="H45" s="86">
        <v>0</v>
      </c>
      <c r="I45" s="86">
        <v>0</v>
      </c>
      <c r="J45" s="86">
        <v>0</v>
      </c>
      <c r="K45" s="86">
        <v>0</v>
      </c>
      <c r="L45" s="86">
        <v>0</v>
      </c>
      <c r="M45" s="86">
        <v>0</v>
      </c>
      <c r="N45" s="86">
        <v>0</v>
      </c>
      <c r="O45" s="86">
        <v>0</v>
      </c>
      <c r="P45" s="87">
        <f>LARGE(E45:M45,1)+LARGE(E45:M45,2)+LARGE(E45:M45,3)+LARGE(E45:M45,4)+LARGE(E45:M45,5)+N45</f>
        <v>40</v>
      </c>
    </row>
  </sheetData>
  <conditionalFormatting sqref="E13:O13 E44:E45 E17:E24 E33:E35 E38">
    <cfRule type="cellIs" dxfId="98" priority="2" operator="equal">
      <formula>0</formula>
    </cfRule>
    <cfRule type="cellIs" dxfId="97" priority="3" operator="equal">
      <formula>0</formula>
    </cfRule>
    <cfRule type="cellIs" dxfId="96" priority="4" operator="equal">
      <formula>50</formula>
    </cfRule>
  </conditionalFormatting>
  <conditionalFormatting sqref="O28:O29">
    <cfRule type="cellIs" dxfId="95" priority="5" operator="equal">
      <formula>0</formula>
    </cfRule>
    <cfRule type="cellIs" dxfId="94" priority="6" operator="equal">
      <formula>0</formula>
    </cfRule>
    <cfRule type="cellIs" dxfId="93" priority="7" operator="equal">
      <formula>50</formula>
    </cfRule>
  </conditionalFormatting>
  <conditionalFormatting sqref="O30">
    <cfRule type="cellIs" dxfId="92" priority="8" operator="equal">
      <formula>0</formula>
    </cfRule>
    <cfRule type="cellIs" dxfId="91" priority="9" operator="equal">
      <formula>0</formula>
    </cfRule>
    <cfRule type="cellIs" dxfId="90" priority="10" operator="equal">
      <formula>50</formula>
    </cfRule>
  </conditionalFormatting>
  <conditionalFormatting sqref="O27">
    <cfRule type="cellIs" dxfId="89" priority="11" operator="equal">
      <formula>0</formula>
    </cfRule>
    <cfRule type="cellIs" dxfId="88" priority="12" operator="equal">
      <formula>0</formula>
    </cfRule>
    <cfRule type="cellIs" dxfId="87" priority="13" operator="equal">
      <formula>50</formula>
    </cfRule>
  </conditionalFormatting>
  <conditionalFormatting sqref="E14:O14">
    <cfRule type="cellIs" dxfId="86" priority="14" operator="equal">
      <formula>0</formula>
    </cfRule>
    <cfRule type="cellIs" dxfId="85" priority="15" operator="equal">
      <formula>0</formula>
    </cfRule>
    <cfRule type="cellIs" dxfId="84" priority="16" operator="equal">
      <formula>50</formula>
    </cfRule>
  </conditionalFormatting>
  <conditionalFormatting sqref="F17:O17 F18:G19 F21:G22 H18:O18 H21:O21 F20:O20 F23:O24">
    <cfRule type="cellIs" dxfId="83" priority="17" operator="equal">
      <formula>0</formula>
    </cfRule>
    <cfRule type="cellIs" dxfId="82" priority="18" operator="equal">
      <formula>0</formula>
    </cfRule>
    <cfRule type="cellIs" dxfId="81" priority="19" operator="equal">
      <formula>50</formula>
    </cfRule>
  </conditionalFormatting>
  <conditionalFormatting sqref="H19:O19 H22:O22">
    <cfRule type="cellIs" dxfId="80" priority="20" operator="equal">
      <formula>0</formula>
    </cfRule>
    <cfRule type="cellIs" dxfId="79" priority="21" operator="equal">
      <formula>0</formula>
    </cfRule>
    <cfRule type="cellIs" dxfId="78" priority="22" operator="equal">
      <formula>50</formula>
    </cfRule>
  </conditionalFormatting>
  <conditionalFormatting sqref="E30:N30">
    <cfRule type="cellIs" dxfId="77" priority="23" operator="equal">
      <formula>0</formula>
    </cfRule>
    <cfRule type="cellIs" dxfId="76" priority="24" operator="equal">
      <formula>0</formula>
    </cfRule>
    <cfRule type="cellIs" dxfId="75" priority="25" operator="equal">
      <formula>50</formula>
    </cfRule>
  </conditionalFormatting>
  <conditionalFormatting sqref="E27:N29">
    <cfRule type="cellIs" dxfId="74" priority="26" operator="equal">
      <formula>0</formula>
    </cfRule>
    <cfRule type="cellIs" dxfId="73" priority="27" operator="equal">
      <formula>0</formula>
    </cfRule>
    <cfRule type="cellIs" dxfId="72" priority="28" operator="equal">
      <formula>50</formula>
    </cfRule>
  </conditionalFormatting>
  <conditionalFormatting sqref="O34">
    <cfRule type="cellIs" dxfId="71" priority="29" operator="equal">
      <formula>0</formula>
    </cfRule>
    <cfRule type="cellIs" dxfId="70" priority="30" operator="equal">
      <formula>0</formula>
    </cfRule>
    <cfRule type="cellIs" dxfId="69" priority="31" operator="equal">
      <formula>50</formula>
    </cfRule>
  </conditionalFormatting>
  <conditionalFormatting sqref="O33">
    <cfRule type="cellIs" dxfId="68" priority="32" operator="equal">
      <formula>0</formula>
    </cfRule>
    <cfRule type="cellIs" dxfId="67" priority="33" operator="equal">
      <formula>0</formula>
    </cfRule>
    <cfRule type="cellIs" dxfId="66" priority="34" operator="equal">
      <formula>50</formula>
    </cfRule>
  </conditionalFormatting>
  <conditionalFormatting sqref="F33:N34">
    <cfRule type="cellIs" dxfId="65" priority="35" operator="equal">
      <formula>0</formula>
    </cfRule>
    <cfRule type="cellIs" dxfId="64" priority="36" operator="equal">
      <formula>0</formula>
    </cfRule>
    <cfRule type="cellIs" dxfId="63" priority="37" operator="equal">
      <formula>50</formula>
    </cfRule>
  </conditionalFormatting>
  <conditionalFormatting sqref="O35">
    <cfRule type="cellIs" dxfId="62" priority="38" operator="equal">
      <formula>0</formula>
    </cfRule>
    <cfRule type="cellIs" dxfId="61" priority="39" operator="equal">
      <formula>0</formula>
    </cfRule>
    <cfRule type="cellIs" dxfId="60" priority="40" operator="equal">
      <formula>50</formula>
    </cfRule>
  </conditionalFormatting>
  <conditionalFormatting sqref="F35:N35">
    <cfRule type="cellIs" dxfId="59" priority="41" operator="equal">
      <formula>0</formula>
    </cfRule>
    <cfRule type="cellIs" dxfId="58" priority="42" operator="equal">
      <formula>0</formula>
    </cfRule>
    <cfRule type="cellIs" dxfId="57" priority="43" operator="equal">
      <formula>50</formula>
    </cfRule>
  </conditionalFormatting>
  <conditionalFormatting sqref="O38">
    <cfRule type="cellIs" dxfId="56" priority="44" operator="equal">
      <formula>0</formula>
    </cfRule>
    <cfRule type="cellIs" dxfId="55" priority="45" operator="equal">
      <formula>0</formula>
    </cfRule>
    <cfRule type="cellIs" dxfId="54" priority="46" operator="equal">
      <formula>50</formula>
    </cfRule>
  </conditionalFormatting>
  <conditionalFormatting sqref="F38:N38">
    <cfRule type="cellIs" dxfId="53" priority="47" operator="equal">
      <formula>0</formula>
    </cfRule>
    <cfRule type="cellIs" dxfId="52" priority="48" operator="equal">
      <formula>0</formula>
    </cfRule>
    <cfRule type="cellIs" dxfId="51" priority="49" operator="equal">
      <formula>50</formula>
    </cfRule>
  </conditionalFormatting>
  <conditionalFormatting sqref="O41">
    <cfRule type="cellIs" dxfId="50" priority="50" operator="equal">
      <formula>0</formula>
    </cfRule>
    <cfRule type="cellIs" dxfId="49" priority="51" operator="equal">
      <formula>0</formula>
    </cfRule>
    <cfRule type="cellIs" dxfId="48" priority="52" operator="equal">
      <formula>50</formula>
    </cfRule>
  </conditionalFormatting>
  <conditionalFormatting sqref="F41:N41">
    <cfRule type="cellIs" dxfId="47" priority="53" operator="equal">
      <formula>0</formula>
    </cfRule>
    <cfRule type="cellIs" dxfId="46" priority="54" operator="equal">
      <formula>0</formula>
    </cfRule>
    <cfRule type="cellIs" dxfId="45" priority="55" operator="equal">
      <formula>50</formula>
    </cfRule>
  </conditionalFormatting>
  <conditionalFormatting sqref="O45">
    <cfRule type="cellIs" dxfId="44" priority="56" operator="equal">
      <formula>0</formula>
    </cfRule>
    <cfRule type="cellIs" dxfId="43" priority="57" operator="equal">
      <formula>0</formula>
    </cfRule>
    <cfRule type="cellIs" dxfId="42" priority="58" operator="equal">
      <formula>50</formula>
    </cfRule>
  </conditionalFormatting>
  <conditionalFormatting sqref="F45:N45">
    <cfRule type="cellIs" dxfId="41" priority="59" operator="equal">
      <formula>0</formula>
    </cfRule>
    <cfRule type="cellIs" dxfId="40" priority="60" operator="equal">
      <formula>0</formula>
    </cfRule>
    <cfRule type="cellIs" dxfId="39" priority="61" operator="equal">
      <formula>50</formula>
    </cfRule>
  </conditionalFormatting>
  <conditionalFormatting sqref="E41:E43">
    <cfRule type="cellIs" dxfId="38" priority="62" operator="equal">
      <formula>0</formula>
    </cfRule>
    <cfRule type="cellIs" dxfId="37" priority="63" operator="equal">
      <formula>0</formula>
    </cfRule>
    <cfRule type="cellIs" dxfId="36" priority="64" operator="equal">
      <formula>50</formula>
    </cfRule>
  </conditionalFormatting>
  <conditionalFormatting sqref="O42:O43">
    <cfRule type="cellIs" dxfId="35" priority="65" operator="equal">
      <formula>0</formula>
    </cfRule>
    <cfRule type="cellIs" dxfId="34" priority="66" operator="equal">
      <formula>0</formula>
    </cfRule>
    <cfRule type="cellIs" dxfId="33" priority="67" operator="equal">
      <formula>50</formula>
    </cfRule>
  </conditionalFormatting>
  <conditionalFormatting sqref="F42:N43">
    <cfRule type="cellIs" dxfId="32" priority="68" operator="equal">
      <formula>0</formula>
    </cfRule>
    <cfRule type="cellIs" dxfId="31" priority="69" operator="equal">
      <formula>0</formula>
    </cfRule>
    <cfRule type="cellIs" dxfId="30" priority="70" operator="equal">
      <formula>50</formula>
    </cfRule>
  </conditionalFormatting>
  <conditionalFormatting sqref="O44">
    <cfRule type="cellIs" dxfId="29" priority="71" operator="equal">
      <formula>0</formula>
    </cfRule>
    <cfRule type="cellIs" dxfId="28" priority="72" operator="equal">
      <formula>0</formula>
    </cfRule>
    <cfRule type="cellIs" dxfId="27" priority="73" operator="equal">
      <formula>50</formula>
    </cfRule>
  </conditionalFormatting>
  <conditionalFormatting sqref="F44:N44">
    <cfRule type="cellIs" dxfId="26" priority="74" operator="equal">
      <formula>0</formula>
    </cfRule>
    <cfRule type="cellIs" dxfId="25" priority="75" operator="equal">
      <formula>0</formula>
    </cfRule>
    <cfRule type="cellIs" dxfId="24" priority="76" operator="equal">
      <formula>50</formula>
    </cfRule>
  </conditionalFormatting>
  <pageMargins left="0.7" right="0.7" top="0.78749999999999998" bottom="0.78749999999999998" header="0.511811023622047" footer="0.511811023622047"/>
  <pageSetup paperSize="9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C5CF4"/>
  </sheetPr>
  <dimension ref="A1:Q24"/>
  <sheetViews>
    <sheetView zoomScaleNormal="100" workbookViewId="0"/>
  </sheetViews>
  <sheetFormatPr defaultColWidth="8.7109375" defaultRowHeight="15" x14ac:dyDescent="0.25"/>
  <cols>
    <col min="1" max="1" width="2.85546875" style="21" customWidth="1"/>
    <col min="2" max="2" width="8.5703125" style="42" customWidth="1"/>
    <col min="3" max="3" width="21.28515625" style="43" customWidth="1"/>
    <col min="4" max="4" width="6.85546875" style="43" customWidth="1"/>
    <col min="5" max="15" width="4.5703125" style="34" customWidth="1"/>
    <col min="16" max="16" width="6.28515625" customWidth="1"/>
    <col min="19" max="19" width="10.7109375" customWidth="1"/>
    <col min="257" max="257" width="2.85546875" customWidth="1"/>
    <col min="258" max="258" width="8.5703125" customWidth="1"/>
    <col min="259" max="259" width="21.28515625" customWidth="1"/>
    <col min="260" max="260" width="6.85546875" customWidth="1"/>
    <col min="261" max="271" width="4.5703125" customWidth="1"/>
    <col min="272" max="272" width="6.28515625" customWidth="1"/>
    <col min="275" max="275" width="10.7109375" customWidth="1"/>
    <col min="513" max="513" width="2.85546875" customWidth="1"/>
    <col min="514" max="514" width="8.5703125" customWidth="1"/>
    <col min="515" max="515" width="21.28515625" customWidth="1"/>
    <col min="516" max="516" width="6.85546875" customWidth="1"/>
    <col min="517" max="527" width="4.5703125" customWidth="1"/>
    <col min="528" max="528" width="6.28515625" customWidth="1"/>
    <col min="531" max="531" width="10.7109375" customWidth="1"/>
    <col min="769" max="769" width="2.85546875" customWidth="1"/>
    <col min="770" max="770" width="8.5703125" customWidth="1"/>
    <col min="771" max="771" width="21.28515625" customWidth="1"/>
    <col min="772" max="772" width="6.85546875" customWidth="1"/>
    <col min="773" max="783" width="4.5703125" customWidth="1"/>
    <col min="784" max="784" width="6.28515625" customWidth="1"/>
    <col min="787" max="787" width="10.7109375" customWidth="1"/>
  </cols>
  <sheetData>
    <row r="1" spans="1:17" ht="15.75" thickBot="1" x14ac:dyDescent="0.3">
      <c r="P1" s="34"/>
      <c r="Q1" s="34"/>
    </row>
    <row r="2" spans="1:17" x14ac:dyDescent="0.25">
      <c r="C2" s="44" t="s">
        <v>29</v>
      </c>
      <c r="D2" s="45">
        <v>1</v>
      </c>
      <c r="E2" s="46" t="s">
        <v>30</v>
      </c>
      <c r="F2" s="47"/>
      <c r="G2" s="47"/>
      <c r="H2" s="47"/>
      <c r="I2" s="47"/>
      <c r="J2" s="47"/>
      <c r="K2" s="47"/>
      <c r="L2" s="47"/>
      <c r="M2" s="47"/>
      <c r="N2" s="47"/>
      <c r="O2" s="48"/>
      <c r="P2" s="34"/>
      <c r="Q2" s="34"/>
    </row>
    <row r="3" spans="1:17" x14ac:dyDescent="0.25">
      <c r="C3" s="49" t="s">
        <v>31</v>
      </c>
      <c r="D3" s="50">
        <v>2</v>
      </c>
      <c r="E3" s="51" t="s">
        <v>32</v>
      </c>
      <c r="F3" s="52"/>
      <c r="G3" s="52"/>
      <c r="H3" s="52"/>
      <c r="I3" s="52"/>
      <c r="J3" s="52"/>
      <c r="K3" s="52"/>
      <c r="L3" s="52"/>
      <c r="M3" s="52"/>
      <c r="N3" s="52"/>
      <c r="O3" s="53"/>
      <c r="P3" s="34"/>
      <c r="Q3" s="34"/>
    </row>
    <row r="4" spans="1:17" x14ac:dyDescent="0.25">
      <c r="C4" s="49" t="s">
        <v>33</v>
      </c>
      <c r="D4" s="50">
        <v>3</v>
      </c>
      <c r="E4" s="51" t="s">
        <v>34</v>
      </c>
      <c r="F4" s="52"/>
      <c r="G4" s="52"/>
      <c r="H4" s="52"/>
      <c r="I4" s="52"/>
      <c r="J4" s="52"/>
      <c r="K4" s="52"/>
      <c r="L4" s="52"/>
      <c r="M4" s="52"/>
      <c r="N4" s="52"/>
      <c r="O4" s="53"/>
      <c r="P4" s="34"/>
      <c r="Q4" s="34"/>
    </row>
    <row r="5" spans="1:17" x14ac:dyDescent="0.25">
      <c r="C5" s="49" t="s">
        <v>35</v>
      </c>
      <c r="D5" s="54">
        <v>4</v>
      </c>
      <c r="E5" s="51" t="s">
        <v>36</v>
      </c>
      <c r="F5" s="52"/>
      <c r="G5" s="52"/>
      <c r="H5" s="52"/>
      <c r="I5" s="52"/>
      <c r="J5" s="52"/>
      <c r="K5" s="52"/>
      <c r="L5" s="52"/>
      <c r="M5" s="52"/>
      <c r="N5" s="52"/>
      <c r="O5" s="53"/>
      <c r="P5" s="34"/>
      <c r="Q5" s="34"/>
    </row>
    <row r="6" spans="1:17" x14ac:dyDescent="0.25">
      <c r="C6" s="49" t="s">
        <v>37</v>
      </c>
      <c r="D6" s="54">
        <v>5</v>
      </c>
      <c r="E6" s="51" t="s">
        <v>38</v>
      </c>
      <c r="F6" s="52"/>
      <c r="G6" s="52"/>
      <c r="H6" s="52"/>
      <c r="I6" s="52"/>
      <c r="J6" s="52"/>
      <c r="K6" s="52"/>
      <c r="L6" s="52"/>
      <c r="M6" s="52"/>
      <c r="N6" s="52"/>
      <c r="O6" s="53"/>
      <c r="P6" s="34"/>
      <c r="Q6" s="34"/>
    </row>
    <row r="7" spans="1:17" x14ac:dyDescent="0.25">
      <c r="C7" s="49" t="s">
        <v>39</v>
      </c>
      <c r="D7" s="55" t="s">
        <v>40</v>
      </c>
      <c r="E7" s="56" t="s">
        <v>41</v>
      </c>
      <c r="F7" s="57"/>
      <c r="G7" s="52"/>
      <c r="H7" s="52"/>
      <c r="I7" s="52"/>
      <c r="J7" s="52"/>
      <c r="K7" s="52"/>
      <c r="L7" s="52"/>
      <c r="M7" s="52"/>
      <c r="N7" s="52"/>
      <c r="O7" s="53"/>
      <c r="P7" s="34"/>
      <c r="Q7" s="34"/>
    </row>
    <row r="8" spans="1:17" x14ac:dyDescent="0.25">
      <c r="C8" s="49" t="s">
        <v>42</v>
      </c>
      <c r="D8" s="54">
        <v>8</v>
      </c>
      <c r="E8" s="58" t="s">
        <v>43</v>
      </c>
      <c r="F8" s="52"/>
      <c r="G8" s="52"/>
      <c r="H8" s="52"/>
      <c r="I8" s="52"/>
      <c r="J8" s="52"/>
      <c r="K8" s="52"/>
      <c r="L8" s="52"/>
      <c r="M8" s="52"/>
      <c r="N8" s="52"/>
      <c r="O8" s="53"/>
      <c r="P8" s="34"/>
      <c r="Q8" s="34"/>
    </row>
    <row r="9" spans="1:17" x14ac:dyDescent="0.25">
      <c r="C9" s="49">
        <v>45528</v>
      </c>
      <c r="D9" s="54">
        <v>9</v>
      </c>
      <c r="E9" s="58" t="s">
        <v>44</v>
      </c>
      <c r="F9" s="52"/>
      <c r="G9" s="52"/>
      <c r="H9" s="52"/>
      <c r="I9" s="52"/>
      <c r="J9" s="52"/>
      <c r="K9" s="52"/>
      <c r="L9" s="52"/>
      <c r="M9" s="52"/>
      <c r="N9" s="52"/>
      <c r="O9" s="59"/>
      <c r="P9" s="34"/>
      <c r="Q9" s="34"/>
    </row>
    <row r="10" spans="1:17" ht="15.75" thickBot="1" x14ac:dyDescent="0.3">
      <c r="C10" s="60">
        <v>45528</v>
      </c>
      <c r="D10" s="61">
        <v>10</v>
      </c>
      <c r="E10" s="62" t="s">
        <v>45</v>
      </c>
      <c r="F10" s="63"/>
      <c r="G10" s="63"/>
      <c r="H10" s="63"/>
      <c r="I10" s="63"/>
      <c r="J10" s="63"/>
      <c r="K10" s="63"/>
      <c r="L10" s="63"/>
      <c r="M10" s="63"/>
      <c r="N10" s="63"/>
      <c r="O10" s="64"/>
      <c r="P10" s="34"/>
      <c r="Q10" s="34"/>
    </row>
    <row r="11" spans="1:17" ht="15.75" thickBot="1" x14ac:dyDescent="0.3">
      <c r="B11" s="65"/>
      <c r="C11" s="66"/>
      <c r="D11" s="67"/>
      <c r="E11" s="68"/>
      <c r="F11" s="69"/>
      <c r="G11" s="69"/>
      <c r="H11" s="69"/>
      <c r="I11" s="69"/>
      <c r="J11" s="69"/>
      <c r="K11" s="69"/>
      <c r="L11" s="69"/>
      <c r="M11" s="69"/>
      <c r="N11" s="69"/>
      <c r="O11" s="68"/>
    </row>
    <row r="12" spans="1:17" x14ac:dyDescent="0.25">
      <c r="B12" s="70" t="s">
        <v>46</v>
      </c>
      <c r="C12" s="71" t="s">
        <v>85</v>
      </c>
      <c r="D12" s="72" t="s">
        <v>48</v>
      </c>
      <c r="E12" s="73">
        <v>1</v>
      </c>
      <c r="F12" s="74">
        <v>2</v>
      </c>
      <c r="G12" s="74">
        <v>3</v>
      </c>
      <c r="H12" s="74">
        <v>4</v>
      </c>
      <c r="I12" s="74">
        <v>5</v>
      </c>
      <c r="J12" s="74">
        <v>6</v>
      </c>
      <c r="K12" s="74">
        <v>7</v>
      </c>
      <c r="L12" s="75">
        <v>8</v>
      </c>
      <c r="M12" s="74">
        <v>9</v>
      </c>
      <c r="N12" s="74">
        <v>10</v>
      </c>
      <c r="O12" s="74">
        <v>11</v>
      </c>
      <c r="P12" s="76" t="s">
        <v>49</v>
      </c>
    </row>
    <row r="13" spans="1:17" x14ac:dyDescent="0.25">
      <c r="A13" s="21">
        <v>2</v>
      </c>
      <c r="B13" s="77" t="s">
        <v>86</v>
      </c>
      <c r="C13" s="88" t="s">
        <v>58</v>
      </c>
      <c r="D13" s="89">
        <v>1961</v>
      </c>
      <c r="E13" s="80">
        <v>100</v>
      </c>
      <c r="F13" s="50">
        <v>0</v>
      </c>
      <c r="G13" s="50">
        <v>0</v>
      </c>
      <c r="H13" s="50">
        <v>0</v>
      </c>
      <c r="I13" s="50">
        <v>0</v>
      </c>
      <c r="J13" s="50">
        <v>0</v>
      </c>
      <c r="K13" s="50">
        <v>0</v>
      </c>
      <c r="L13" s="50">
        <v>0</v>
      </c>
      <c r="M13" s="50">
        <v>0</v>
      </c>
      <c r="N13" s="50">
        <v>0</v>
      </c>
      <c r="O13" s="50">
        <v>0</v>
      </c>
      <c r="P13" s="81">
        <f>LARGE(E13:M13,1)+LARGE(E13:M13,2)+LARGE(E13:M13,3)+LARGE(E13:M13,4)+LARGE(E13:M13,5)+O13</f>
        <v>100</v>
      </c>
    </row>
    <row r="14" spans="1:17" x14ac:dyDescent="0.25">
      <c r="A14" s="21">
        <v>4</v>
      </c>
      <c r="B14" s="77" t="s">
        <v>87</v>
      </c>
      <c r="C14" s="88" t="s">
        <v>57</v>
      </c>
      <c r="D14" s="97">
        <v>1961</v>
      </c>
      <c r="E14" s="50">
        <v>100</v>
      </c>
      <c r="F14" s="50">
        <v>0</v>
      </c>
      <c r="G14" s="50">
        <v>0</v>
      </c>
      <c r="H14" s="91">
        <v>0</v>
      </c>
      <c r="I14" s="91">
        <v>0</v>
      </c>
      <c r="J14" s="91">
        <v>0</v>
      </c>
      <c r="K14" s="91">
        <v>0</v>
      </c>
      <c r="L14" s="91">
        <v>0</v>
      </c>
      <c r="M14" s="91">
        <v>0</v>
      </c>
      <c r="N14" s="91">
        <v>0</v>
      </c>
      <c r="O14" s="91">
        <v>0</v>
      </c>
      <c r="P14" s="81">
        <f>LARGE(E14:M14,1)+LARGE(E14:M14,2)+LARGE(E14:M14,3)+LARGE(E14:M14,4)+LARGE(E14:M14,5)+O14</f>
        <v>100</v>
      </c>
    </row>
    <row r="15" spans="1:17" x14ac:dyDescent="0.25">
      <c r="A15" s="21">
        <v>5</v>
      </c>
      <c r="B15" s="77" t="s">
        <v>52</v>
      </c>
      <c r="C15" s="78" t="s">
        <v>59</v>
      </c>
      <c r="D15" s="102">
        <v>1960</v>
      </c>
      <c r="E15" s="80">
        <v>80</v>
      </c>
      <c r="F15" s="50">
        <v>0</v>
      </c>
      <c r="G15" s="50">
        <v>0</v>
      </c>
      <c r="H15" s="50">
        <v>0</v>
      </c>
      <c r="I15" s="50">
        <v>0</v>
      </c>
      <c r="J15" s="50">
        <v>0</v>
      </c>
      <c r="K15" s="50">
        <v>0</v>
      </c>
      <c r="L15" s="50">
        <v>0</v>
      </c>
      <c r="M15" s="50">
        <v>0</v>
      </c>
      <c r="N15" s="50">
        <v>0</v>
      </c>
      <c r="O15" s="50">
        <v>0</v>
      </c>
      <c r="P15" s="81">
        <f>LARGE(E15:M15,1)+LARGE(E15:M15,2)+LARGE(E15:M15,3)+LARGE(E15:M15,4)+LARGE(E15:M15,5)+O15</f>
        <v>80</v>
      </c>
    </row>
    <row r="16" spans="1:17" x14ac:dyDescent="0.25">
      <c r="A16" s="21">
        <v>6</v>
      </c>
      <c r="B16" s="77" t="s">
        <v>52</v>
      </c>
      <c r="C16" s="88" t="s">
        <v>63</v>
      </c>
      <c r="D16" s="89">
        <v>1961</v>
      </c>
      <c r="E16" s="80">
        <v>80</v>
      </c>
      <c r="F16" s="50">
        <v>0</v>
      </c>
      <c r="G16" s="50">
        <v>0</v>
      </c>
      <c r="H16" s="91">
        <v>0</v>
      </c>
      <c r="I16" s="91">
        <v>0</v>
      </c>
      <c r="J16" s="91">
        <v>0</v>
      </c>
      <c r="K16" s="91">
        <v>0</v>
      </c>
      <c r="L16" s="91">
        <v>0</v>
      </c>
      <c r="M16" s="91">
        <v>0</v>
      </c>
      <c r="N16" s="91">
        <v>0</v>
      </c>
      <c r="O16" s="91">
        <v>0</v>
      </c>
      <c r="P16" s="81">
        <f>LARGE(E16:M16,1)+LARGE(E16:M16,2)+LARGE(E16:M16,3)+LARGE(E16:M16,4)+LARGE(E16:M16,5)+O16</f>
        <v>80</v>
      </c>
    </row>
    <row r="17" spans="1:16" x14ac:dyDescent="0.25">
      <c r="A17" s="21">
        <v>9</v>
      </c>
      <c r="B17" s="77" t="s">
        <v>91</v>
      </c>
      <c r="C17" s="78" t="s">
        <v>90</v>
      </c>
      <c r="D17" s="79">
        <v>1960</v>
      </c>
      <c r="E17" s="90">
        <v>70</v>
      </c>
      <c r="F17" s="50">
        <v>0</v>
      </c>
      <c r="G17" s="50">
        <v>0</v>
      </c>
      <c r="H17" s="50">
        <v>0</v>
      </c>
      <c r="I17" s="50">
        <v>0</v>
      </c>
      <c r="J17" s="50">
        <v>0</v>
      </c>
      <c r="K17" s="50">
        <v>0</v>
      </c>
      <c r="L17" s="50">
        <v>0</v>
      </c>
      <c r="M17" s="50">
        <v>0</v>
      </c>
      <c r="N17" s="50">
        <v>0</v>
      </c>
      <c r="O17" s="50">
        <v>0</v>
      </c>
      <c r="P17" s="81">
        <f>LARGE(E17:M17,1)+LARGE(E17:M17,2)+LARGE(E17:M17,3)+LARGE(E17:M17,4)+LARGE(E17:M17,5)+O17</f>
        <v>70</v>
      </c>
    </row>
    <row r="18" spans="1:16" ht="15.75" thickBot="1" x14ac:dyDescent="0.3">
      <c r="A18" s="21">
        <v>10</v>
      </c>
      <c r="B18" s="92" t="s">
        <v>91</v>
      </c>
      <c r="C18" s="93" t="s">
        <v>62</v>
      </c>
      <c r="D18" s="94">
        <v>1962</v>
      </c>
      <c r="E18" s="85">
        <v>70</v>
      </c>
      <c r="F18" s="86">
        <v>0</v>
      </c>
      <c r="G18" s="86">
        <v>0</v>
      </c>
      <c r="H18" s="86">
        <v>0</v>
      </c>
      <c r="I18" s="86">
        <v>0</v>
      </c>
      <c r="J18" s="86">
        <v>0</v>
      </c>
      <c r="K18" s="86">
        <v>0</v>
      </c>
      <c r="L18" s="86">
        <v>0</v>
      </c>
      <c r="M18" s="86">
        <v>0</v>
      </c>
      <c r="N18" s="86">
        <v>0</v>
      </c>
      <c r="O18" s="86">
        <v>0</v>
      </c>
      <c r="P18" s="87">
        <f>LARGE(E18:M18,1)+LARGE(E18:M18,2)+LARGE(E18:M18,3)+LARGE(E18:M18,4)+LARGE(E18:M18,5)+O18</f>
        <v>70</v>
      </c>
    </row>
    <row r="19" spans="1:16" ht="15.75" thickBot="1" x14ac:dyDescent="0.3"/>
    <row r="20" spans="1:16" ht="15.75" thickBot="1" x14ac:dyDescent="0.3">
      <c r="B20" s="70" t="s">
        <v>46</v>
      </c>
      <c r="C20" s="71" t="s">
        <v>88</v>
      </c>
      <c r="D20" s="72" t="s">
        <v>48</v>
      </c>
      <c r="E20" s="73">
        <v>1</v>
      </c>
      <c r="F20" s="74">
        <v>2</v>
      </c>
      <c r="G20" s="74">
        <v>3</v>
      </c>
      <c r="H20" s="74">
        <v>4</v>
      </c>
      <c r="I20" s="74">
        <v>5</v>
      </c>
      <c r="J20" s="74">
        <v>6</v>
      </c>
      <c r="K20" s="74">
        <v>7</v>
      </c>
      <c r="L20" s="75">
        <v>8</v>
      </c>
      <c r="M20" s="74">
        <v>9</v>
      </c>
      <c r="N20" s="74">
        <v>10</v>
      </c>
      <c r="O20" s="74">
        <v>11</v>
      </c>
      <c r="P20" s="76" t="s">
        <v>49</v>
      </c>
    </row>
    <row r="21" spans="1:16" x14ac:dyDescent="0.25">
      <c r="B21" s="77" t="s">
        <v>86</v>
      </c>
      <c r="C21" s="88" t="s">
        <v>69</v>
      </c>
      <c r="D21" s="89">
        <v>1957</v>
      </c>
      <c r="E21" s="80">
        <v>100</v>
      </c>
      <c r="F21" s="50">
        <v>0</v>
      </c>
      <c r="G21" s="50">
        <v>0</v>
      </c>
      <c r="H21" s="50">
        <v>0</v>
      </c>
      <c r="I21" s="50">
        <v>0</v>
      </c>
      <c r="J21" s="50">
        <v>0</v>
      </c>
      <c r="K21" s="50">
        <v>0</v>
      </c>
      <c r="L21" s="50">
        <v>0</v>
      </c>
      <c r="M21" s="50">
        <v>0</v>
      </c>
      <c r="N21" s="50">
        <v>0</v>
      </c>
      <c r="O21" s="50">
        <v>0</v>
      </c>
      <c r="P21" s="81">
        <f>LARGE(E21:M21,1)+LARGE(E21:M21,2)+LARGE(E21:M21,3)+LARGE(E21:M21,4)+LARGE(E21:M21,5)+O21</f>
        <v>100</v>
      </c>
    </row>
    <row r="22" spans="1:16" x14ac:dyDescent="0.25">
      <c r="B22" s="77" t="s">
        <v>87</v>
      </c>
      <c r="C22" s="88" t="s">
        <v>77</v>
      </c>
      <c r="D22" s="97">
        <v>1947</v>
      </c>
      <c r="E22" s="99">
        <v>100</v>
      </c>
      <c r="F22" s="50">
        <v>0</v>
      </c>
      <c r="G22" s="50">
        <v>0</v>
      </c>
      <c r="H22" s="91">
        <v>0</v>
      </c>
      <c r="I22" s="91">
        <v>0</v>
      </c>
      <c r="J22" s="91">
        <v>0</v>
      </c>
      <c r="K22" s="91">
        <v>0</v>
      </c>
      <c r="L22" s="91">
        <v>0</v>
      </c>
      <c r="M22" s="91">
        <v>0</v>
      </c>
      <c r="N22" s="91">
        <v>0</v>
      </c>
      <c r="O22" s="91">
        <v>0</v>
      </c>
      <c r="P22" s="81">
        <f>LARGE(E22:M22,1)+LARGE(E22:M22,2)+LARGE(E22:M22,3)+LARGE(E22:M22,4)+LARGE(E22:M22,5)+O22</f>
        <v>100</v>
      </c>
    </row>
    <row r="23" spans="1:16" x14ac:dyDescent="0.25">
      <c r="B23" s="77" t="s">
        <v>52</v>
      </c>
      <c r="C23" s="78" t="s">
        <v>84</v>
      </c>
      <c r="D23" s="102">
        <v>1941</v>
      </c>
      <c r="E23" s="80">
        <v>80</v>
      </c>
      <c r="F23" s="50">
        <v>0</v>
      </c>
      <c r="G23" s="50">
        <v>0</v>
      </c>
      <c r="H23" s="50">
        <v>0</v>
      </c>
      <c r="I23" s="50">
        <v>0</v>
      </c>
      <c r="J23" s="50">
        <v>0</v>
      </c>
      <c r="K23" s="50">
        <v>0</v>
      </c>
      <c r="L23" s="50">
        <v>0</v>
      </c>
      <c r="M23" s="50">
        <v>0</v>
      </c>
      <c r="N23" s="50">
        <v>0</v>
      </c>
      <c r="O23" s="50">
        <v>0</v>
      </c>
      <c r="P23" s="81">
        <f>LARGE(E23:M23,1)+LARGE(E23:M23,2)+LARGE(E23:M23,3)+LARGE(E23:M23,4)+LARGE(E23:M23,5)+O23</f>
        <v>80</v>
      </c>
    </row>
    <row r="24" spans="1:16" ht="15.75" thickBot="1" x14ac:dyDescent="0.3">
      <c r="B24" s="92" t="s">
        <v>52</v>
      </c>
      <c r="C24" s="93" t="s">
        <v>89</v>
      </c>
      <c r="D24" s="94">
        <v>1940</v>
      </c>
      <c r="E24" s="101">
        <v>80</v>
      </c>
      <c r="F24" s="86">
        <v>0</v>
      </c>
      <c r="G24" s="86">
        <v>0</v>
      </c>
      <c r="H24" s="95">
        <v>0</v>
      </c>
      <c r="I24" s="95">
        <v>0</v>
      </c>
      <c r="J24" s="95">
        <v>0</v>
      </c>
      <c r="K24" s="95">
        <v>0</v>
      </c>
      <c r="L24" s="95">
        <v>0</v>
      </c>
      <c r="M24" s="95">
        <v>0</v>
      </c>
      <c r="N24" s="95">
        <v>0</v>
      </c>
      <c r="O24" s="95">
        <v>0</v>
      </c>
      <c r="P24" s="87">
        <f>LARGE(E24:M24,1)+LARGE(E24:M24,2)+LARGE(E24:M24,3)+LARGE(E24:M24,4)+LARGE(E24:M24,5)+O24</f>
        <v>80</v>
      </c>
    </row>
  </sheetData>
  <sortState ref="C13:P18">
    <sortCondition descending="1" ref="P13:P18"/>
    <sortCondition ref="C13:C18"/>
  </sortState>
  <conditionalFormatting sqref="F17:G17 E23 E24:O24 E15:E18">
    <cfRule type="cellIs" dxfId="23" priority="17" operator="equal">
      <formula>0</formula>
    </cfRule>
    <cfRule type="cellIs" dxfId="22" priority="18" operator="equal">
      <formula>0</formula>
    </cfRule>
    <cfRule type="cellIs" dxfId="21" priority="19" operator="equal">
      <formula>50</formula>
    </cfRule>
  </conditionalFormatting>
  <conditionalFormatting sqref="E13">
    <cfRule type="cellIs" dxfId="20" priority="20" operator="equal">
      <formula>0</formula>
    </cfRule>
    <cfRule type="cellIs" dxfId="19" priority="21" operator="equal">
      <formula>0</formula>
    </cfRule>
    <cfRule type="cellIs" dxfId="18" priority="22" operator="equal">
      <formula>50</formula>
    </cfRule>
  </conditionalFormatting>
  <conditionalFormatting sqref="F13:O14 F15:G16 H15:O15 F18:O18">
    <cfRule type="cellIs" dxfId="17" priority="23" operator="equal">
      <formula>0</formula>
    </cfRule>
    <cfRule type="cellIs" dxfId="16" priority="24" operator="equal">
      <formula>0</formula>
    </cfRule>
    <cfRule type="cellIs" dxfId="15" priority="25" operator="equal">
      <formula>50</formula>
    </cfRule>
  </conditionalFormatting>
  <conditionalFormatting sqref="H16:O17">
    <cfRule type="cellIs" dxfId="14" priority="26" operator="equal">
      <formula>0</formula>
    </cfRule>
    <cfRule type="cellIs" dxfId="13" priority="27" operator="equal">
      <formula>0</formula>
    </cfRule>
    <cfRule type="cellIs" dxfId="12" priority="28" operator="equal">
      <formula>50</formula>
    </cfRule>
  </conditionalFormatting>
  <conditionalFormatting sqref="E14">
    <cfRule type="cellIs" dxfId="11" priority="29" operator="equal">
      <formula>0</formula>
    </cfRule>
    <cfRule type="cellIs" dxfId="10" priority="30" operator="equal">
      <formula>0</formula>
    </cfRule>
    <cfRule type="cellIs" dxfId="9" priority="31" operator="equal">
      <formula>50</formula>
    </cfRule>
  </conditionalFormatting>
  <conditionalFormatting sqref="E21">
    <cfRule type="cellIs" dxfId="8" priority="4" operator="equal">
      <formula>0</formula>
    </cfRule>
    <cfRule type="cellIs" dxfId="7" priority="5" operator="equal">
      <formula>0</formula>
    </cfRule>
    <cfRule type="cellIs" dxfId="6" priority="6" operator="equal">
      <formula>50</formula>
    </cfRule>
  </conditionalFormatting>
  <conditionalFormatting sqref="F21:O23">
    <cfRule type="cellIs" dxfId="5" priority="7" operator="equal">
      <formula>0</formula>
    </cfRule>
    <cfRule type="cellIs" dxfId="4" priority="8" operator="equal">
      <formula>0</formula>
    </cfRule>
    <cfRule type="cellIs" dxfId="3" priority="9" operator="equal">
      <formula>50</formula>
    </cfRule>
  </conditionalFormatting>
  <conditionalFormatting sqref="E22">
    <cfRule type="cellIs" dxfId="2" priority="13" operator="equal">
      <formula>0</formula>
    </cfRule>
    <cfRule type="cellIs" dxfId="1" priority="14" operator="equal">
      <formula>0</formula>
    </cfRule>
    <cfRule type="cellIs" dxfId="0" priority="15" operator="equal">
      <formula>50</formula>
    </cfRule>
  </conditionalFormatting>
  <pageMargins left="0.7" right="0.7" top="0.78749999999999998" bottom="0.78749999999999998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Titulní list</vt:lpstr>
      <vt:lpstr>dvouhra</vt:lpstr>
      <vt:lpstr>čtyřhra</vt:lpstr>
      <vt:lpstr>Body ve dvouhře</vt:lpstr>
      <vt:lpstr>Body ve čtyřhře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Jiří Heincl</dc:creator>
  <dc:description/>
  <cp:lastModifiedBy>Jirka</cp:lastModifiedBy>
  <cp:revision>1</cp:revision>
  <dcterms:created xsi:type="dcterms:W3CDTF">2024-06-08T09:04:49Z</dcterms:created>
  <dcterms:modified xsi:type="dcterms:W3CDTF">2024-06-28T17:41:51Z</dcterms:modified>
  <dc:language>cs-CZ</dc:language>
</cp:coreProperties>
</file>