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wmf" ContentType="image/x-wmf"/>
  <Override PartName="/xl/media/image6.jpeg" ContentType="image/jpeg"/>
  <Override PartName="/xl/media/image4.jpeg" ContentType="image/jpeg"/>
  <Override PartName="/xl/media/image5.jpeg" ContentType="image/jpeg"/>
  <Override PartName="/xl/media/image7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itulní list" sheetId="1" state="visible" r:id="rId2"/>
    <sheet name="dvouhra" sheetId="2" state="visible" r:id="rId3"/>
    <sheet name="čtyřhra" sheetId="3" state="visible" r:id="rId4"/>
    <sheet name="Body ve dvouhře" sheetId="4" state="visible" r:id="rId5"/>
    <sheet name="Body ve čtyřhř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<sst xmlns="http://schemas.openxmlformats.org/spreadsheetml/2006/main" count="108" uniqueCount="72">
  <si>
    <t xml:space="preserve">Středočeský tenisový svaz</t>
  </si>
  <si>
    <t xml:space="preserve">STŘEDOČESKÝ POHÁR VETERÁNŮ</t>
  </si>
  <si>
    <t xml:space="preserve">47. ročník</t>
  </si>
  <si>
    <t xml:space="preserve">LOKOMOTIVA BEROUN</t>
  </si>
  <si>
    <t xml:space="preserve">7. června 2025</t>
  </si>
  <si>
    <t xml:space="preserve">Počet hráčů ve dvouhře:</t>
  </si>
  <si>
    <t xml:space="preserve">Vítězové</t>
  </si>
  <si>
    <t xml:space="preserve">dvouhra muži</t>
  </si>
  <si>
    <t xml:space="preserve">60 - 64</t>
  </si>
  <si>
    <t xml:space="preserve">M. Riger</t>
  </si>
  <si>
    <t xml:space="preserve">65 - 69</t>
  </si>
  <si>
    <t xml:space="preserve">Pavel Halbrštát</t>
  </si>
  <si>
    <t xml:space="preserve">70 - 74</t>
  </si>
  <si>
    <t xml:space="preserve">M. Král</t>
  </si>
  <si>
    <t xml:space="preserve">75 - 79</t>
  </si>
  <si>
    <t xml:space="preserve">nesehráno</t>
  </si>
  <si>
    <t xml:space="preserve">80 - st.</t>
  </si>
  <si>
    <t xml:space="preserve">M. Buňata</t>
  </si>
  <si>
    <t xml:space="preserve">Čtyřhra se kvůli vytrvalému sobotnímu i nedělnímu</t>
  </si>
  <si>
    <t xml:space="preserve">dešti nehrála.</t>
  </si>
  <si>
    <t xml:space="preserve">Ředitel turnaje a hlavní rozhodčí: Jaroslav Nejedlý</t>
  </si>
  <si>
    <t xml:space="preserve">Hlavní rozhodčí: Jiří Heincl</t>
  </si>
  <si>
    <t xml:space="preserve">7. - 8. 6. 2025</t>
  </si>
  <si>
    <t xml:space="preserve">Lokomotiva Beroun</t>
  </si>
  <si>
    <t xml:space="preserve">14. - 15. 6. 2025</t>
  </si>
  <si>
    <t xml:space="preserve">Praha SK Žižkov Primaska</t>
  </si>
  <si>
    <t xml:space="preserve">28. - 29. 6. 2025</t>
  </si>
  <si>
    <r>
      <rPr>
        <sz val="11"/>
        <color rgb="FF000000"/>
        <rFont val="Calibri"/>
        <family val="2"/>
        <charset val="238"/>
      </rPr>
      <t xml:space="preserve">TK LTC Mladá Boleslav </t>
    </r>
    <r>
      <rPr>
        <sz val="10"/>
        <color rgb="FFFF0000"/>
        <rFont val="Arial CE"/>
        <family val="0"/>
        <charset val="238"/>
      </rPr>
      <t xml:space="preserve">G</t>
    </r>
  </si>
  <si>
    <t xml:space="preserve">12. - 13. 7. 2025</t>
  </si>
  <si>
    <t xml:space="preserve">TK Lány</t>
  </si>
  <si>
    <t xml:space="preserve">19. - 20. 7. 2025</t>
  </si>
  <si>
    <r>
      <rPr>
        <sz val="11"/>
        <color rgb="FF000000"/>
        <rFont val="Calibri"/>
        <family val="2"/>
        <charset val="238"/>
      </rPr>
      <t xml:space="preserve">LTC Houštka </t>
    </r>
    <r>
      <rPr>
        <sz val="10"/>
        <color rgb="FFFF0000"/>
        <rFont val="Arial CE"/>
        <family val="0"/>
        <charset val="238"/>
      </rPr>
      <t xml:space="preserve">G</t>
    </r>
  </si>
  <si>
    <t xml:space="preserve">26. - 27. 7. 2025</t>
  </si>
  <si>
    <t xml:space="preserve">7</t>
  </si>
  <si>
    <r>
      <rPr>
        <sz val="11"/>
        <color rgb="FF000000"/>
        <rFont val="Calibri"/>
        <family val="2"/>
        <charset val="238"/>
      </rPr>
      <t xml:space="preserve">LTC Poděbrady </t>
    </r>
    <r>
      <rPr>
        <sz val="10"/>
        <color rgb="FFFF0000"/>
        <rFont val="Arial CE"/>
        <family val="0"/>
        <charset val="238"/>
      </rPr>
      <t xml:space="preserve">G</t>
    </r>
  </si>
  <si>
    <t xml:space="preserve">2. - 3. 8. 2025</t>
  </si>
  <si>
    <r>
      <rPr>
        <sz val="11"/>
        <color rgb="FF000000"/>
        <rFont val="Calibri"/>
        <family val="2"/>
        <charset val="238"/>
      </rPr>
      <t xml:space="preserve">LTC Kolín </t>
    </r>
    <r>
      <rPr>
        <sz val="10"/>
        <color rgb="FFFF0000"/>
        <rFont val="Arial CE"/>
        <family val="0"/>
        <charset val="238"/>
      </rPr>
      <t xml:space="preserve">Y</t>
    </r>
  </si>
  <si>
    <t xml:space="preserve">LTC Kolín - Masters dvouher</t>
  </si>
  <si>
    <t xml:space="preserve">LTC Kolín - Masters čtyřher</t>
  </si>
  <si>
    <t xml:space="preserve">Pořadí</t>
  </si>
  <si>
    <t xml:space="preserve">Dvouhra 60 - 64</t>
  </si>
  <si>
    <t xml:space="preserve">nar.</t>
  </si>
  <si>
    <t xml:space="preserve">Body</t>
  </si>
  <si>
    <t xml:space="preserve">1</t>
  </si>
  <si>
    <t xml:space="preserve">Riger Martin</t>
  </si>
  <si>
    <t xml:space="preserve">2</t>
  </si>
  <si>
    <t xml:space="preserve">Vokurka Jiří</t>
  </si>
  <si>
    <t xml:space="preserve">3</t>
  </si>
  <si>
    <t xml:space="preserve">Hájek Radim</t>
  </si>
  <si>
    <t xml:space="preserve">4</t>
  </si>
  <si>
    <t xml:space="preserve">Píša Miroslav</t>
  </si>
  <si>
    <t xml:space="preserve">5</t>
  </si>
  <si>
    <t xml:space="preserve">Hajný Richard</t>
  </si>
  <si>
    <t xml:space="preserve">Dvouhra 65 - 69</t>
  </si>
  <si>
    <t xml:space="preserve">Halbrštát Pavel</t>
  </si>
  <si>
    <t xml:space="preserve">Pokorný Miloš</t>
  </si>
  <si>
    <t xml:space="preserve">3 - 4</t>
  </si>
  <si>
    <t xml:space="preserve">Hlubuček Miroslav</t>
  </si>
  <si>
    <t xml:space="preserve">Zacpálek Jan</t>
  </si>
  <si>
    <t xml:space="preserve">Dvouhra 70 - 74</t>
  </si>
  <si>
    <t xml:space="preserve">Král Milan</t>
  </si>
  <si>
    <t xml:space="preserve">Jirků Miloš</t>
  </si>
  <si>
    <t xml:space="preserve">Malý Jaroslav</t>
  </si>
  <si>
    <t xml:space="preserve">Heincl Jiří</t>
  </si>
  <si>
    <t xml:space="preserve">Dvouhra 75 - 79</t>
  </si>
  <si>
    <t xml:space="preserve">Matoušek Petr</t>
  </si>
  <si>
    <t xml:space="preserve">Tůša Josef</t>
  </si>
  <si>
    <t xml:space="preserve">Placatka Miloslav</t>
  </si>
  <si>
    <t xml:space="preserve">Dvouhra 80 - 84</t>
  </si>
  <si>
    <t xml:space="preserve">Buňata Michal</t>
  </si>
  <si>
    <t xml:space="preserve">Hietikko Martti</t>
  </si>
  <si>
    <t xml:space="preserve">Csontos Imrich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</si>
</sst>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21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0"/>
      <name val="Arial CE"/>
      <family val="2"/>
      <charset val="238"/>
    </font>
    <font>
      <b val="true"/>
      <sz val="14"/>
      <name val="Arial CE"/>
      <family val="2"/>
      <charset val="238"/>
    </font>
    <font>
      <b val="true"/>
      <sz val="10"/>
      <name val="Arial CE"/>
      <family val="0"/>
      <charset val="238"/>
    </font>
    <font>
      <b val="true"/>
      <sz val="12"/>
      <color rgb="FFFFFFFF"/>
      <name val="Arial CE"/>
      <family val="2"/>
      <charset val="238"/>
    </font>
    <font>
      <b val="true"/>
      <sz val="11"/>
      <name val="Arial CE"/>
      <family val="2"/>
      <charset val="238"/>
    </font>
    <font>
      <b val="true"/>
      <sz val="10"/>
      <name val="Arial CE"/>
      <family val="2"/>
      <charset val="238"/>
    </font>
    <font>
      <i val="true"/>
      <sz val="10"/>
      <name val="Arial CE"/>
      <family val="2"/>
      <charset val="238"/>
    </font>
    <font>
      <sz val="10"/>
      <color rgb="FFFFFFFF"/>
      <name val="Arial CE"/>
      <family val="0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family val="0"/>
      <charset val="238"/>
    </font>
    <font>
      <b val="true"/>
      <sz val="9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CFFFF"/>
        <bgColor rgb="FFCCFFFF"/>
      </patternFill>
    </fill>
  </fills>
  <borders count="45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0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4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4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2"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C5CF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4.jpeg"/><Relationship Id="rId2" Type="http://schemas.openxmlformats.org/officeDocument/2006/relationships/image" Target="../media/image5.jpeg"/><Relationship Id="rId3" Type="http://schemas.openxmlformats.org/officeDocument/2006/relationships/image" Target="../media/image6.jpeg"/><Relationship Id="rId4" Type="http://schemas.openxmlformats.org/officeDocument/2006/relationships/image" Target="../media/image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1508760</xdr:colOff>
      <xdr:row>1</xdr:row>
      <xdr:rowOff>45720</xdr:rowOff>
    </xdr:from>
    <xdr:to>
      <xdr:col>5</xdr:col>
      <xdr:colOff>533160</xdr:colOff>
      <xdr:row>3</xdr:row>
      <xdr:rowOff>45360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4361040" y="245880"/>
          <a:ext cx="1353240" cy="3805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3</xdr:col>
      <xdr:colOff>1508760</xdr:colOff>
      <xdr:row>1</xdr:row>
      <xdr:rowOff>45720</xdr:rowOff>
    </xdr:from>
    <xdr:to>
      <xdr:col>5</xdr:col>
      <xdr:colOff>532800</xdr:colOff>
      <xdr:row>3</xdr:row>
      <xdr:rowOff>45000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4361040" y="245880"/>
          <a:ext cx="1352880" cy="3801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133200</xdr:colOff>
      <xdr:row>8</xdr:row>
      <xdr:rowOff>104760</xdr:rowOff>
    </xdr:from>
    <xdr:to>
      <xdr:col>1</xdr:col>
      <xdr:colOff>304560</xdr:colOff>
      <xdr:row>15</xdr:row>
      <xdr:rowOff>57240</xdr:rowOff>
    </xdr:to>
    <xdr:pic>
      <xdr:nvPicPr>
        <xdr:cNvPr id="2" name="Picture 172" descr=""/>
        <xdr:cNvPicPr/>
      </xdr:nvPicPr>
      <xdr:blipFill>
        <a:blip r:embed="rId3"/>
        <a:stretch/>
      </xdr:blipFill>
      <xdr:spPr>
        <a:xfrm>
          <a:off x="133200" y="1714320"/>
          <a:ext cx="1340280" cy="129564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360</xdr:colOff>
      <xdr:row>24</xdr:row>
      <xdr:rowOff>0</xdr:rowOff>
    </xdr:from>
    <xdr:to>
      <xdr:col>9</xdr:col>
      <xdr:colOff>263160</xdr:colOff>
      <xdr:row>44</xdr:row>
      <xdr:rowOff>149400</xdr:rowOff>
    </xdr:to>
    <xdr:pic>
      <xdr:nvPicPr>
        <xdr:cNvPr id="3" name="Obrázek 5" descr=""/>
        <xdr:cNvPicPr/>
      </xdr:nvPicPr>
      <xdr:blipFill>
        <a:blip r:embed="rId1"/>
        <a:stretch/>
      </xdr:blipFill>
      <xdr:spPr>
        <a:xfrm rot="5400000">
          <a:off x="1212840" y="3971160"/>
          <a:ext cx="3959280" cy="5160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600120</xdr:colOff>
      <xdr:row>46</xdr:row>
      <xdr:rowOff>9360</xdr:rowOff>
    </xdr:from>
    <xdr:to>
      <xdr:col>9</xdr:col>
      <xdr:colOff>284400</xdr:colOff>
      <xdr:row>66</xdr:row>
      <xdr:rowOff>158760</xdr:rowOff>
    </xdr:to>
    <xdr:pic>
      <xdr:nvPicPr>
        <xdr:cNvPr id="4" name="Obrázek 7" descr=""/>
        <xdr:cNvPicPr/>
      </xdr:nvPicPr>
      <xdr:blipFill>
        <a:blip r:embed="rId2"/>
        <a:stretch/>
      </xdr:blipFill>
      <xdr:spPr>
        <a:xfrm>
          <a:off x="600120" y="8772480"/>
          <a:ext cx="5193720" cy="395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247680</xdr:colOff>
      <xdr:row>21</xdr:row>
      <xdr:rowOff>149760</xdr:rowOff>
    </xdr:to>
    <xdr:pic>
      <xdr:nvPicPr>
        <xdr:cNvPr id="5" name="Obrázek 3" descr=""/>
        <xdr:cNvPicPr/>
      </xdr:nvPicPr>
      <xdr:blipFill>
        <a:blip r:embed="rId3"/>
        <a:stretch/>
      </xdr:blipFill>
      <xdr:spPr>
        <a:xfrm>
          <a:off x="612000" y="190440"/>
          <a:ext cx="5145120" cy="396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9360</xdr:colOff>
      <xdr:row>67</xdr:row>
      <xdr:rowOff>171360</xdr:rowOff>
    </xdr:from>
    <xdr:to>
      <xdr:col>9</xdr:col>
      <xdr:colOff>257040</xdr:colOff>
      <xdr:row>88</xdr:row>
      <xdr:rowOff>130680</xdr:rowOff>
    </xdr:to>
    <xdr:pic>
      <xdr:nvPicPr>
        <xdr:cNvPr id="6" name="Obrázek 4" descr=""/>
        <xdr:cNvPicPr/>
      </xdr:nvPicPr>
      <xdr:blipFill>
        <a:blip r:embed="rId4"/>
        <a:stretch/>
      </xdr:blipFill>
      <xdr:spPr>
        <a:xfrm>
          <a:off x="621360" y="12934800"/>
          <a:ext cx="5145120" cy="3960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5A11"/>
    <pageSetUpPr fitToPage="false"/>
  </sheetPr>
  <dimension ref="A1:I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16.57"/>
    <col collapsed="false" customWidth="true" hidden="false" outlineLevel="0" max="2" min="2" style="0" width="9.29"/>
    <col collapsed="false" customWidth="true" hidden="false" outlineLevel="0" max="3" min="3" style="0" width="14.57"/>
    <col collapsed="false" customWidth="true" hidden="false" outlineLevel="0" max="4" min="4" style="0" width="24.29"/>
    <col collapsed="false" customWidth="true" hidden="false" outlineLevel="0" max="257" min="257" style="0" width="16.57"/>
    <col collapsed="false" customWidth="true" hidden="false" outlineLevel="0" max="258" min="258" style="0" width="9.29"/>
    <col collapsed="false" customWidth="true" hidden="false" outlineLevel="0" max="259" min="259" style="0" width="14.57"/>
    <col collapsed="false" customWidth="true" hidden="false" outlineLevel="0" max="260" min="260" style="0" width="24.29"/>
    <col collapsed="false" customWidth="true" hidden="false" outlineLevel="0" max="513" min="513" style="0" width="16.57"/>
    <col collapsed="false" customWidth="true" hidden="false" outlineLevel="0" max="514" min="514" style="0" width="9.29"/>
    <col collapsed="false" customWidth="true" hidden="false" outlineLevel="0" max="515" min="515" style="0" width="14.57"/>
    <col collapsed="false" customWidth="true" hidden="false" outlineLevel="0" max="516" min="516" style="0" width="24.29"/>
    <col collapsed="false" customWidth="true" hidden="false" outlineLevel="0" max="769" min="769" style="0" width="16.57"/>
    <col collapsed="false" customWidth="true" hidden="false" outlineLevel="0" max="770" min="770" style="0" width="9.29"/>
    <col collapsed="false" customWidth="true" hidden="false" outlineLevel="0" max="771" min="771" style="0" width="14.57"/>
    <col collapsed="false" customWidth="true" hidden="false" outlineLevel="0" max="772" min="772" style="0" width="24.29"/>
  </cols>
  <sheetData>
    <row r="1" customFormat="false" ht="15.75" hidden="false" customHeight="false" outlineLevel="0" collapsed="false"/>
    <row r="2" customFormat="false" ht="15" hidden="false" customHeight="false" outlineLevel="0" collapsed="false">
      <c r="A2" s="1"/>
      <c r="B2" s="2"/>
      <c r="C2" s="2"/>
      <c r="D2" s="2"/>
      <c r="E2" s="2"/>
      <c r="F2" s="3"/>
    </row>
    <row r="3" customFormat="false" ht="15" hidden="false" customHeight="false" outlineLevel="0" collapsed="false">
      <c r="A3" s="4" t="s">
        <v>0</v>
      </c>
      <c r="B3" s="4"/>
      <c r="C3" s="4"/>
      <c r="D3" s="4"/>
      <c r="E3" s="4"/>
      <c r="F3" s="4"/>
    </row>
    <row r="4" customFormat="false" ht="15" hidden="false" customHeight="false" outlineLevel="0" collapsed="false">
      <c r="A4" s="5"/>
      <c r="F4" s="6"/>
    </row>
    <row r="5" customFormat="false" ht="18" hidden="false" customHeight="false" outlineLevel="0" collapsed="false">
      <c r="A5" s="7" t="s">
        <v>1</v>
      </c>
      <c r="B5" s="7"/>
      <c r="C5" s="7"/>
      <c r="D5" s="7"/>
      <c r="E5" s="7"/>
      <c r="F5" s="7"/>
    </row>
    <row r="6" customFormat="false" ht="15" hidden="false" customHeight="false" outlineLevel="0" collapsed="false">
      <c r="A6" s="8" t="s">
        <v>2</v>
      </c>
      <c r="B6" s="8"/>
      <c r="C6" s="8"/>
      <c r="D6" s="8"/>
      <c r="E6" s="8"/>
      <c r="F6" s="8"/>
      <c r="G6" s="9"/>
      <c r="H6" s="9"/>
      <c r="I6" s="9"/>
    </row>
    <row r="7" customFormat="false" ht="15" hidden="false" customHeight="false" outlineLevel="0" collapsed="false">
      <c r="A7" s="5"/>
      <c r="F7" s="6"/>
    </row>
    <row r="8" customFormat="false" ht="18" hidden="false" customHeight="false" outlineLevel="0" collapsed="false">
      <c r="A8" s="10" t="s">
        <v>3</v>
      </c>
      <c r="B8" s="10"/>
      <c r="C8" s="10"/>
      <c r="D8" s="10"/>
      <c r="E8" s="10"/>
      <c r="F8" s="10"/>
      <c r="G8" s="11"/>
      <c r="H8" s="11"/>
      <c r="I8" s="11"/>
    </row>
    <row r="9" customFormat="false" ht="15" hidden="false" customHeight="false" outlineLevel="0" collapsed="false">
      <c r="A9" s="12" t="s">
        <v>4</v>
      </c>
      <c r="B9" s="12"/>
      <c r="C9" s="12"/>
      <c r="D9" s="12"/>
      <c r="E9" s="12"/>
      <c r="F9" s="12"/>
    </row>
    <row r="10" customFormat="false" ht="15" hidden="false" customHeight="false" outlineLevel="0" collapsed="false">
      <c r="A10" s="5"/>
      <c r="F10" s="6"/>
    </row>
    <row r="11" customFormat="false" ht="15.75" hidden="false" customHeight="false" outlineLevel="0" collapsed="false">
      <c r="A11" s="5"/>
      <c r="F11" s="6"/>
      <c r="G11" s="13"/>
      <c r="H11" s="13"/>
      <c r="I11" s="13"/>
    </row>
    <row r="12" customFormat="false" ht="15" hidden="false" customHeight="false" outlineLevel="0" collapsed="false">
      <c r="A12" s="5"/>
      <c r="B12" s="14"/>
      <c r="C12" s="15" t="s">
        <v>5</v>
      </c>
      <c r="D12" s="16"/>
      <c r="E12" s="16" t="n">
        <f aca="false">SUM(E18:E22)</f>
        <v>19</v>
      </c>
      <c r="F12" s="6"/>
    </row>
    <row r="13" customFormat="false" ht="15" hidden="false" customHeight="false" outlineLevel="0" collapsed="false">
      <c r="A13" s="5"/>
      <c r="C13" s="14"/>
      <c r="D13" s="17"/>
      <c r="E13" s="17"/>
      <c r="F13" s="6"/>
    </row>
    <row r="14" customFormat="false" ht="15" hidden="false" customHeight="false" outlineLevel="0" collapsed="false">
      <c r="A14" s="18"/>
      <c r="B14" s="19"/>
      <c r="D14" s="19"/>
      <c r="E14" s="19"/>
      <c r="F14" s="20"/>
    </row>
    <row r="15" customFormat="false" ht="15" hidden="false" customHeight="false" outlineLevel="0" collapsed="false">
      <c r="A15" s="5"/>
      <c r="C15" s="19" t="s">
        <v>6</v>
      </c>
      <c r="F15" s="6"/>
    </row>
    <row r="16" customFormat="false" ht="15" hidden="false" customHeight="false" outlineLevel="0" collapsed="false">
      <c r="A16" s="5"/>
      <c r="F16" s="6"/>
    </row>
    <row r="17" customFormat="false" ht="15.75" hidden="false" customHeight="false" outlineLevel="0" collapsed="false">
      <c r="A17" s="5"/>
      <c r="C17" s="0" t="s">
        <v>7</v>
      </c>
      <c r="E17" s="21"/>
      <c r="F17" s="22"/>
      <c r="G17" s="23"/>
      <c r="H17" s="23"/>
    </row>
    <row r="18" customFormat="false" ht="15.75" hidden="false" customHeight="false" outlineLevel="0" collapsed="false">
      <c r="A18" s="5"/>
      <c r="C18" s="24" t="s">
        <v>8</v>
      </c>
      <c r="D18" s="25" t="s">
        <v>9</v>
      </c>
      <c r="E18" s="21" t="n">
        <v>5</v>
      </c>
      <c r="F18" s="22"/>
      <c r="G18" s="23"/>
      <c r="H18" s="23"/>
    </row>
    <row r="19" customFormat="false" ht="15" hidden="false" customHeight="false" outlineLevel="0" collapsed="false">
      <c r="A19" s="5"/>
      <c r="C19" s="26" t="s">
        <v>10</v>
      </c>
      <c r="D19" s="27" t="s">
        <v>11</v>
      </c>
      <c r="E19" s="21" t="n">
        <v>4</v>
      </c>
      <c r="F19" s="22"/>
      <c r="G19" s="23"/>
      <c r="H19" s="23"/>
    </row>
    <row r="20" customFormat="false" ht="15" hidden="false" customHeight="false" outlineLevel="0" collapsed="false">
      <c r="A20" s="5"/>
      <c r="C20" s="26" t="s">
        <v>12</v>
      </c>
      <c r="D20" s="27" t="s">
        <v>13</v>
      </c>
      <c r="E20" s="21" t="n">
        <v>4</v>
      </c>
      <c r="F20" s="6"/>
    </row>
    <row r="21" customFormat="false" ht="15" hidden="false" customHeight="false" outlineLevel="0" collapsed="false">
      <c r="A21" s="5"/>
      <c r="C21" s="28" t="s">
        <v>14</v>
      </c>
      <c r="D21" s="29" t="s">
        <v>15</v>
      </c>
      <c r="E21" s="21" t="n">
        <v>3</v>
      </c>
      <c r="F21" s="6"/>
    </row>
    <row r="22" customFormat="false" ht="15.75" hidden="false" customHeight="false" outlineLevel="0" collapsed="false">
      <c r="A22" s="5"/>
      <c r="C22" s="30" t="s">
        <v>16</v>
      </c>
      <c r="D22" s="31" t="s">
        <v>17</v>
      </c>
      <c r="E22" s="21" t="n">
        <v>3</v>
      </c>
      <c r="F22" s="6"/>
    </row>
    <row r="23" customFormat="false" ht="15.75" hidden="false" customHeight="false" outlineLevel="0" collapsed="false">
      <c r="A23" s="5"/>
      <c r="E23" s="21"/>
      <c r="F23" s="6"/>
    </row>
    <row r="24" customFormat="false" ht="15" hidden="false" customHeight="false" outlineLevel="0" collapsed="false">
      <c r="A24" s="5"/>
      <c r="E24" s="21"/>
      <c r="F24" s="6"/>
    </row>
    <row r="25" customFormat="false" ht="15" hidden="false" customHeight="false" outlineLevel="0" collapsed="false">
      <c r="A25" s="5"/>
      <c r="C25" s="0" t="s">
        <v>18</v>
      </c>
      <c r="E25" s="21"/>
      <c r="F25" s="6"/>
    </row>
    <row r="26" customFormat="false" ht="15" hidden="false" customHeight="false" outlineLevel="0" collapsed="false">
      <c r="A26" s="5"/>
      <c r="C26" s="0" t="s">
        <v>19</v>
      </c>
      <c r="E26" s="21"/>
      <c r="F26" s="6"/>
    </row>
    <row r="27" customFormat="false" ht="15" hidden="false" customHeight="false" outlineLevel="0" collapsed="false">
      <c r="A27" s="5"/>
      <c r="E27" s="21"/>
      <c r="F27" s="6"/>
    </row>
    <row r="28" customFormat="false" ht="15" hidden="false" customHeight="false" outlineLevel="0" collapsed="false">
      <c r="A28" s="5"/>
      <c r="E28" s="21"/>
      <c r="F28" s="6"/>
    </row>
    <row r="29" customFormat="false" ht="15" hidden="false" customHeight="false" outlineLevel="0" collapsed="false">
      <c r="A29" s="5"/>
      <c r="C29" s="32" t="s">
        <v>20</v>
      </c>
      <c r="D29" s="32"/>
      <c r="E29" s="32"/>
      <c r="F29" s="32"/>
    </row>
    <row r="30" customFormat="false" ht="15" hidden="false" customHeight="false" outlineLevel="0" collapsed="false">
      <c r="A30" s="5"/>
      <c r="C30" s="33" t="s">
        <v>21</v>
      </c>
      <c r="D30" s="33"/>
      <c r="E30" s="33"/>
      <c r="F30" s="34"/>
    </row>
    <row r="31" customFormat="false" ht="15.75" hidden="false" customHeight="false" outlineLevel="0" collapsed="false">
      <c r="A31" s="35"/>
      <c r="B31" s="36"/>
      <c r="C31" s="36"/>
      <c r="D31" s="36"/>
      <c r="E31" s="36"/>
      <c r="F31" s="37"/>
    </row>
    <row r="33" customFormat="false" ht="15" hidden="false" customHeight="false" outlineLevel="0" collapsed="false">
      <c r="A33" s="38"/>
    </row>
    <row r="34" customFormat="false" ht="15" hidden="false" customHeight="false" outlineLevel="0" collapsed="false">
      <c r="A34" s="39"/>
    </row>
    <row r="35" customFormat="false" ht="15" hidden="false" customHeight="false" outlineLevel="0" collapsed="false">
      <c r="A35" s="38"/>
    </row>
  </sheetData>
  <mergeCells count="6">
    <mergeCell ref="A3:F3"/>
    <mergeCell ref="A5:F5"/>
    <mergeCell ref="A6:F6"/>
    <mergeCell ref="A8:F8"/>
    <mergeCell ref="A9:F9"/>
    <mergeCell ref="C29:F29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70C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F0"/>
    <pageSetUpPr fitToPage="false"/>
  </sheetPr>
  <dimension ref="A1:O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true" hidden="false" outlineLevel="0" max="1" min="1" style="21" width="2.85"/>
    <col collapsed="false" customWidth="true" hidden="false" outlineLevel="0" max="2" min="2" style="40" width="8.57"/>
    <col collapsed="false" customWidth="true" hidden="false" outlineLevel="0" max="3" min="3" style="41" width="21.29"/>
    <col collapsed="false" customWidth="true" hidden="false" outlineLevel="0" max="4" min="4" style="41" width="6.86"/>
    <col collapsed="false" customWidth="true" hidden="false" outlineLevel="0" max="13" min="5" style="42" width="4.57"/>
    <col collapsed="false" customWidth="true" hidden="false" outlineLevel="0" max="14" min="14" style="0" width="6.28"/>
    <col collapsed="false" customWidth="true" hidden="false" outlineLevel="0" max="17" min="17" style="0" width="10.71"/>
    <col collapsed="false" customWidth="true" hidden="false" outlineLevel="0" max="255" min="255" style="0" width="2.85"/>
    <col collapsed="false" customWidth="true" hidden="false" outlineLevel="0" max="256" min="256" style="0" width="8.57"/>
    <col collapsed="false" customWidth="true" hidden="false" outlineLevel="0" max="257" min="257" style="0" width="21.29"/>
    <col collapsed="false" customWidth="true" hidden="false" outlineLevel="0" max="258" min="258" style="0" width="6.86"/>
    <col collapsed="false" customWidth="true" hidden="false" outlineLevel="0" max="269" min="259" style="0" width="4.57"/>
    <col collapsed="false" customWidth="true" hidden="false" outlineLevel="0" max="270" min="270" style="0" width="6.28"/>
    <col collapsed="false" customWidth="true" hidden="false" outlineLevel="0" max="273" min="273" style="0" width="10.71"/>
    <col collapsed="false" customWidth="true" hidden="false" outlineLevel="0" max="511" min="511" style="0" width="2.85"/>
    <col collapsed="false" customWidth="true" hidden="false" outlineLevel="0" max="512" min="512" style="0" width="8.57"/>
    <col collapsed="false" customWidth="true" hidden="false" outlineLevel="0" max="513" min="513" style="0" width="21.29"/>
    <col collapsed="false" customWidth="true" hidden="false" outlineLevel="0" max="514" min="514" style="0" width="6.86"/>
    <col collapsed="false" customWidth="true" hidden="false" outlineLevel="0" max="525" min="515" style="0" width="4.57"/>
    <col collapsed="false" customWidth="true" hidden="false" outlineLevel="0" max="526" min="526" style="0" width="6.28"/>
    <col collapsed="false" customWidth="true" hidden="false" outlineLevel="0" max="529" min="529" style="0" width="10.71"/>
    <col collapsed="false" customWidth="true" hidden="false" outlineLevel="0" max="767" min="767" style="0" width="2.85"/>
    <col collapsed="false" customWidth="true" hidden="false" outlineLevel="0" max="768" min="768" style="0" width="8.57"/>
    <col collapsed="false" customWidth="true" hidden="false" outlineLevel="0" max="769" min="769" style="0" width="21.29"/>
    <col collapsed="false" customWidth="true" hidden="false" outlineLevel="0" max="770" min="770" style="0" width="6.86"/>
    <col collapsed="false" customWidth="true" hidden="false" outlineLevel="0" max="781" min="771" style="0" width="4.57"/>
    <col collapsed="false" customWidth="true" hidden="false" outlineLevel="0" max="782" min="782" style="0" width="6.28"/>
    <col collapsed="false" customWidth="true" hidden="false" outlineLevel="0" max="785" min="785" style="0" width="10.71"/>
  </cols>
  <sheetData>
    <row r="1" customFormat="false" ht="15.75" hidden="false" customHeight="false" outlineLevel="0" collapsed="false">
      <c r="N1" s="42"/>
      <c r="O1" s="42"/>
    </row>
    <row r="2" customFormat="false" ht="15" hidden="false" customHeight="false" outlineLevel="0" collapsed="false">
      <c r="C2" s="43" t="s">
        <v>22</v>
      </c>
      <c r="D2" s="44" t="n">
        <v>1</v>
      </c>
      <c r="E2" s="45" t="s">
        <v>23</v>
      </c>
      <c r="F2" s="46"/>
      <c r="G2" s="46"/>
      <c r="H2" s="46"/>
      <c r="I2" s="46"/>
      <c r="J2" s="46"/>
      <c r="K2" s="46"/>
      <c r="L2" s="46"/>
      <c r="M2" s="46"/>
      <c r="N2" s="47"/>
      <c r="O2" s="42"/>
    </row>
    <row r="3" customFormat="false" ht="15" hidden="false" customHeight="false" outlineLevel="0" collapsed="false">
      <c r="C3" s="48" t="s">
        <v>24</v>
      </c>
      <c r="D3" s="49" t="n">
        <v>2</v>
      </c>
      <c r="E3" s="50" t="s">
        <v>25</v>
      </c>
      <c r="F3" s="51"/>
      <c r="G3" s="51"/>
      <c r="H3" s="51"/>
      <c r="I3" s="51"/>
      <c r="J3" s="51"/>
      <c r="K3" s="51"/>
      <c r="L3" s="51"/>
      <c r="M3" s="51"/>
      <c r="N3" s="52"/>
      <c r="O3" s="42"/>
    </row>
    <row r="4" customFormat="false" ht="15" hidden="false" customHeight="false" outlineLevel="0" collapsed="false">
      <c r="C4" s="48" t="s">
        <v>26</v>
      </c>
      <c r="D4" s="49" t="n">
        <v>3</v>
      </c>
      <c r="E4" s="50" t="s">
        <v>27</v>
      </c>
      <c r="F4" s="51"/>
      <c r="G4" s="51"/>
      <c r="H4" s="51"/>
      <c r="I4" s="51"/>
      <c r="J4" s="51"/>
      <c r="K4" s="51"/>
      <c r="L4" s="51"/>
      <c r="M4" s="51"/>
      <c r="N4" s="52"/>
      <c r="O4" s="42"/>
    </row>
    <row r="5" customFormat="false" ht="15" hidden="false" customHeight="false" outlineLevel="0" collapsed="false">
      <c r="C5" s="48" t="s">
        <v>28</v>
      </c>
      <c r="D5" s="53" t="n">
        <v>4</v>
      </c>
      <c r="E5" s="50" t="s">
        <v>29</v>
      </c>
      <c r="F5" s="51"/>
      <c r="G5" s="51"/>
      <c r="H5" s="51"/>
      <c r="I5" s="51"/>
      <c r="J5" s="51"/>
      <c r="K5" s="51"/>
      <c r="L5" s="51"/>
      <c r="M5" s="51"/>
      <c r="N5" s="52"/>
      <c r="O5" s="42"/>
    </row>
    <row r="6" customFormat="false" ht="15" hidden="false" customHeight="false" outlineLevel="0" collapsed="false">
      <c r="C6" s="48" t="s">
        <v>30</v>
      </c>
      <c r="D6" s="53" t="n">
        <v>5</v>
      </c>
      <c r="E6" s="50" t="s">
        <v>31</v>
      </c>
      <c r="F6" s="51"/>
      <c r="G6" s="51"/>
      <c r="H6" s="51"/>
      <c r="I6" s="51"/>
      <c r="J6" s="51"/>
      <c r="K6" s="51"/>
      <c r="L6" s="51"/>
      <c r="M6" s="51"/>
      <c r="N6" s="52"/>
      <c r="O6" s="42"/>
    </row>
    <row r="7" customFormat="false" ht="15" hidden="false" customHeight="false" outlineLevel="0" collapsed="false">
      <c r="C7" s="48" t="s">
        <v>32</v>
      </c>
      <c r="D7" s="54" t="s">
        <v>33</v>
      </c>
      <c r="E7" s="55" t="s">
        <v>34</v>
      </c>
      <c r="F7" s="56"/>
      <c r="G7" s="51"/>
      <c r="H7" s="51"/>
      <c r="I7" s="51"/>
      <c r="J7" s="51"/>
      <c r="K7" s="51"/>
      <c r="L7" s="51"/>
      <c r="M7" s="51"/>
      <c r="N7" s="52"/>
      <c r="O7" s="42"/>
    </row>
    <row r="8" customFormat="false" ht="15" hidden="false" customHeight="false" outlineLevel="0" collapsed="false">
      <c r="C8" s="48" t="s">
        <v>35</v>
      </c>
      <c r="D8" s="53" t="n">
        <v>8</v>
      </c>
      <c r="E8" s="57" t="s">
        <v>36</v>
      </c>
      <c r="F8" s="51"/>
      <c r="G8" s="51"/>
      <c r="H8" s="51"/>
      <c r="I8" s="51"/>
      <c r="J8" s="51"/>
      <c r="K8" s="51"/>
      <c r="L8" s="51"/>
      <c r="M8" s="51"/>
      <c r="N8" s="52"/>
      <c r="O8" s="42"/>
    </row>
    <row r="9" customFormat="false" ht="15" hidden="false" customHeight="false" outlineLevel="0" collapsed="false">
      <c r="C9" s="48" t="n">
        <v>45878</v>
      </c>
      <c r="D9" s="53" t="n">
        <v>9</v>
      </c>
      <c r="E9" s="57" t="s">
        <v>37</v>
      </c>
      <c r="F9" s="51"/>
      <c r="G9" s="51"/>
      <c r="H9" s="51"/>
      <c r="I9" s="51"/>
      <c r="J9" s="51"/>
      <c r="K9" s="51"/>
      <c r="L9" s="51"/>
      <c r="M9" s="51"/>
      <c r="N9" s="52"/>
      <c r="O9" s="42"/>
    </row>
    <row r="10" customFormat="false" ht="15.75" hidden="false" customHeight="false" outlineLevel="0" collapsed="false">
      <c r="C10" s="58" t="n">
        <v>45879</v>
      </c>
      <c r="D10" s="59" t="n">
        <v>10</v>
      </c>
      <c r="E10" s="60" t="s">
        <v>38</v>
      </c>
      <c r="F10" s="61"/>
      <c r="G10" s="61"/>
      <c r="H10" s="61"/>
      <c r="I10" s="61"/>
      <c r="J10" s="61"/>
      <c r="K10" s="61"/>
      <c r="L10" s="61"/>
      <c r="M10" s="61"/>
      <c r="N10" s="62"/>
      <c r="O10" s="42"/>
    </row>
    <row r="11" customFormat="false" ht="15.75" hidden="false" customHeight="false" outlineLevel="0" collapsed="false">
      <c r="B11" s="63"/>
      <c r="C11" s="64"/>
      <c r="D11" s="65"/>
      <c r="E11" s="66"/>
      <c r="F11" s="67"/>
      <c r="G11" s="67"/>
      <c r="H11" s="67"/>
      <c r="I11" s="67"/>
      <c r="J11" s="67"/>
      <c r="K11" s="67"/>
      <c r="L11" s="67"/>
      <c r="M11" s="67"/>
    </row>
    <row r="12" customFormat="false" ht="15.75" hidden="false" customHeight="false" outlineLevel="0" collapsed="false">
      <c r="B12" s="68" t="s">
        <v>39</v>
      </c>
      <c r="C12" s="69" t="s">
        <v>40</v>
      </c>
      <c r="D12" s="70" t="s">
        <v>41</v>
      </c>
      <c r="E12" s="71" t="n">
        <v>1</v>
      </c>
      <c r="F12" s="72" t="n">
        <v>2</v>
      </c>
      <c r="G12" s="72" t="n">
        <v>3</v>
      </c>
      <c r="H12" s="72" t="n">
        <v>4</v>
      </c>
      <c r="I12" s="72" t="n">
        <v>5</v>
      </c>
      <c r="J12" s="72" t="n">
        <v>6</v>
      </c>
      <c r="K12" s="72" t="n">
        <v>7</v>
      </c>
      <c r="L12" s="73" t="n">
        <v>8</v>
      </c>
      <c r="M12" s="72" t="n">
        <v>9</v>
      </c>
      <c r="N12" s="74" t="s">
        <v>42</v>
      </c>
    </row>
    <row r="13" customFormat="false" ht="15" hidden="false" customHeight="false" outlineLevel="0" collapsed="false">
      <c r="A13" s="21" t="n">
        <v>5</v>
      </c>
      <c r="B13" s="75" t="s">
        <v>43</v>
      </c>
      <c r="C13" s="76" t="s">
        <v>44</v>
      </c>
      <c r="D13" s="77" t="n">
        <v>1961</v>
      </c>
      <c r="E13" s="78" t="n">
        <v>100</v>
      </c>
      <c r="F13" s="49" t="n">
        <v>0</v>
      </c>
      <c r="G13" s="49" t="n">
        <v>0</v>
      </c>
      <c r="H13" s="49" t="n">
        <v>0</v>
      </c>
      <c r="I13" s="49" t="n">
        <v>0</v>
      </c>
      <c r="J13" s="49" t="n">
        <v>0</v>
      </c>
      <c r="K13" s="49" t="n">
        <v>0</v>
      </c>
      <c r="L13" s="49" t="n">
        <v>0</v>
      </c>
      <c r="M13" s="49" t="n">
        <v>0</v>
      </c>
      <c r="N13" s="79" t="n">
        <f aca="false">LARGE(E13:M13,1)+LARGE(E13:M13,2)+LARGE(E13:M13,3)+LARGE(E13:M13,4)+LARGE(E13:M13,5)</f>
        <v>100</v>
      </c>
    </row>
    <row r="14" customFormat="false" ht="15" hidden="false" customHeight="false" outlineLevel="0" collapsed="false">
      <c r="A14" s="21" t="n">
        <v>7</v>
      </c>
      <c r="B14" s="75" t="s">
        <v>45</v>
      </c>
      <c r="C14" s="76" t="s">
        <v>46</v>
      </c>
      <c r="D14" s="77" t="n">
        <v>1965</v>
      </c>
      <c r="E14" s="80" t="n">
        <v>80</v>
      </c>
      <c r="F14" s="49" t="n">
        <v>0</v>
      </c>
      <c r="G14" s="49" t="n">
        <v>0</v>
      </c>
      <c r="H14" s="81" t="n">
        <v>0</v>
      </c>
      <c r="I14" s="81" t="n">
        <v>0</v>
      </c>
      <c r="J14" s="81" t="n">
        <v>0</v>
      </c>
      <c r="K14" s="81" t="n">
        <v>0</v>
      </c>
      <c r="L14" s="81" t="n">
        <v>0</v>
      </c>
      <c r="M14" s="81" t="n">
        <v>0</v>
      </c>
      <c r="N14" s="79" t="n">
        <f aca="false">LARGE(E14:M14,1)+LARGE(E14:M14,2)+LARGE(E14:M14,3)+LARGE(E14:M14,4)+LARGE(E14:M14,5)</f>
        <v>80</v>
      </c>
    </row>
    <row r="15" customFormat="false" ht="15" hidden="false" customHeight="false" outlineLevel="0" collapsed="false">
      <c r="A15" s="21" t="n">
        <v>8</v>
      </c>
      <c r="B15" s="75" t="s">
        <v>47</v>
      </c>
      <c r="C15" s="82" t="s">
        <v>48</v>
      </c>
      <c r="D15" s="83" t="n">
        <v>1961</v>
      </c>
      <c r="E15" s="80" t="n">
        <v>60</v>
      </c>
      <c r="F15" s="49" t="n">
        <v>0</v>
      </c>
      <c r="G15" s="49" t="n">
        <v>0</v>
      </c>
      <c r="H15" s="49" t="n">
        <v>0</v>
      </c>
      <c r="I15" s="49" t="n">
        <v>0</v>
      </c>
      <c r="J15" s="49" t="n">
        <v>0</v>
      </c>
      <c r="K15" s="49" t="n">
        <v>0</v>
      </c>
      <c r="L15" s="49" t="n">
        <v>0</v>
      </c>
      <c r="M15" s="49" t="n">
        <v>0</v>
      </c>
      <c r="N15" s="79" t="n">
        <f aca="false">LARGE(E15:M15,1)+LARGE(E15:M15,2)+LARGE(E15:M15,3)+LARGE(E15:M15,4)+LARGE(E15:M15,5)</f>
        <v>60</v>
      </c>
    </row>
    <row r="16" customFormat="false" ht="15" hidden="false" customHeight="false" outlineLevel="0" collapsed="false">
      <c r="A16" s="21" t="n">
        <v>9</v>
      </c>
      <c r="B16" s="75" t="s">
        <v>49</v>
      </c>
      <c r="C16" s="82" t="s">
        <v>50</v>
      </c>
      <c r="D16" s="83" t="n">
        <v>1961</v>
      </c>
      <c r="E16" s="80" t="n">
        <v>60</v>
      </c>
      <c r="F16" s="49" t="n">
        <v>0</v>
      </c>
      <c r="G16" s="49" t="n">
        <v>0</v>
      </c>
      <c r="H16" s="49" t="n">
        <v>0</v>
      </c>
      <c r="I16" s="49" t="n">
        <v>0</v>
      </c>
      <c r="J16" s="49" t="n">
        <v>0</v>
      </c>
      <c r="K16" s="49" t="n">
        <v>0</v>
      </c>
      <c r="L16" s="49" t="n">
        <v>0</v>
      </c>
      <c r="M16" s="49" t="n">
        <v>0</v>
      </c>
      <c r="N16" s="79" t="n">
        <f aca="false">LARGE(E16:M16,1)+LARGE(E16:M16,2)+LARGE(E16:M16,3)+LARGE(E16:M16,4)+LARGE(E16:M16,5)</f>
        <v>60</v>
      </c>
    </row>
    <row r="17" customFormat="false" ht="15.75" hidden="false" customHeight="false" outlineLevel="0" collapsed="false">
      <c r="A17" s="21" t="n">
        <v>19</v>
      </c>
      <c r="B17" s="84" t="s">
        <v>51</v>
      </c>
      <c r="C17" s="85" t="s">
        <v>52</v>
      </c>
      <c r="D17" s="86" t="n">
        <v>1952</v>
      </c>
      <c r="E17" s="87" t="n">
        <v>40</v>
      </c>
      <c r="F17" s="88" t="n">
        <v>0</v>
      </c>
      <c r="G17" s="88" t="n">
        <v>0</v>
      </c>
      <c r="H17" s="88" t="n">
        <v>0</v>
      </c>
      <c r="I17" s="88" t="n">
        <v>0</v>
      </c>
      <c r="J17" s="88" t="n">
        <v>0</v>
      </c>
      <c r="K17" s="88" t="n">
        <v>0</v>
      </c>
      <c r="L17" s="88" t="n">
        <v>0</v>
      </c>
      <c r="M17" s="88" t="n">
        <v>0</v>
      </c>
      <c r="N17" s="89" t="n">
        <f aca="false">LARGE(E17:M17,1)+LARGE(E17:M17,2)+LARGE(E17:M17,3)+LARGE(E17:M17,4)+LARGE(E17:M17,5)</f>
        <v>40</v>
      </c>
    </row>
    <row r="19" customFormat="false" ht="15.75" hidden="false" customHeight="false" outlineLevel="0" collapsed="false">
      <c r="B19" s="68" t="s">
        <v>39</v>
      </c>
      <c r="C19" s="69" t="s">
        <v>53</v>
      </c>
      <c r="D19" s="70" t="s">
        <v>41</v>
      </c>
      <c r="E19" s="71" t="n">
        <v>1</v>
      </c>
      <c r="F19" s="72" t="n">
        <v>2</v>
      </c>
      <c r="G19" s="72" t="n">
        <v>3</v>
      </c>
      <c r="H19" s="72" t="n">
        <v>4</v>
      </c>
      <c r="I19" s="72" t="n">
        <v>5</v>
      </c>
      <c r="J19" s="72" t="n">
        <v>6</v>
      </c>
      <c r="K19" s="72" t="n">
        <v>7</v>
      </c>
      <c r="L19" s="73" t="n">
        <v>8</v>
      </c>
      <c r="M19" s="72" t="n">
        <v>9</v>
      </c>
      <c r="N19" s="74" t="s">
        <v>42</v>
      </c>
    </row>
    <row r="20" customFormat="false" ht="15" hidden="false" customHeight="false" outlineLevel="0" collapsed="false">
      <c r="A20" s="21" t="n">
        <v>1</v>
      </c>
      <c r="B20" s="90" t="s">
        <v>43</v>
      </c>
      <c r="C20" s="76" t="s">
        <v>54</v>
      </c>
      <c r="D20" s="91" t="n">
        <v>1957</v>
      </c>
      <c r="E20" s="49" t="n">
        <v>100</v>
      </c>
      <c r="F20" s="49" t="n">
        <v>0</v>
      </c>
      <c r="G20" s="81" t="n">
        <v>0</v>
      </c>
      <c r="H20" s="81" t="n">
        <v>0</v>
      </c>
      <c r="I20" s="81" t="n">
        <v>0</v>
      </c>
      <c r="J20" s="81" t="n">
        <v>0</v>
      </c>
      <c r="K20" s="81" t="n">
        <v>0</v>
      </c>
      <c r="L20" s="81" t="n">
        <v>0</v>
      </c>
      <c r="M20" s="81" t="n">
        <v>0</v>
      </c>
      <c r="N20" s="79" t="n">
        <f aca="false">LARGE(E20:M20,1)+LARGE(E20:M20,2)+LARGE(E20:M20,3)+LARGE(E20:M20,4)+LARGE(E20:M20,5)</f>
        <v>100</v>
      </c>
    </row>
    <row r="21" customFormat="false" ht="15" hidden="false" customHeight="false" outlineLevel="0" collapsed="false">
      <c r="A21" s="21" t="n">
        <v>2</v>
      </c>
      <c r="B21" s="75" t="s">
        <v>45</v>
      </c>
      <c r="C21" s="76" t="s">
        <v>55</v>
      </c>
      <c r="D21" s="77" t="n">
        <v>1960</v>
      </c>
      <c r="E21" s="49" t="n">
        <v>80</v>
      </c>
      <c r="F21" s="49" t="n">
        <v>0</v>
      </c>
      <c r="G21" s="49" t="n">
        <v>0</v>
      </c>
      <c r="H21" s="49" t="n">
        <v>0</v>
      </c>
      <c r="I21" s="49" t="n">
        <v>0</v>
      </c>
      <c r="J21" s="49" t="n">
        <v>0</v>
      </c>
      <c r="K21" s="49" t="n">
        <v>0</v>
      </c>
      <c r="L21" s="49" t="n">
        <v>0</v>
      </c>
      <c r="M21" s="49" t="n">
        <v>0</v>
      </c>
      <c r="N21" s="79" t="n">
        <f aca="false">LARGE(E21:M21,1)+LARGE(E21:M21,2)+LARGE(E21:M21,3)+LARGE(E21:M21,4)+LARGE(E21:M21,5)</f>
        <v>80</v>
      </c>
    </row>
    <row r="22" customFormat="false" ht="15" hidden="false" customHeight="false" outlineLevel="0" collapsed="false">
      <c r="A22" s="21" t="n">
        <v>3</v>
      </c>
      <c r="B22" s="75" t="s">
        <v>56</v>
      </c>
      <c r="C22" s="76" t="s">
        <v>57</v>
      </c>
      <c r="D22" s="77" t="n">
        <v>1960</v>
      </c>
      <c r="E22" s="49" t="n">
        <v>60</v>
      </c>
      <c r="F22" s="49" t="n">
        <v>0</v>
      </c>
      <c r="G22" s="49" t="n">
        <v>0</v>
      </c>
      <c r="H22" s="49" t="n">
        <v>0</v>
      </c>
      <c r="I22" s="49" t="n">
        <v>0</v>
      </c>
      <c r="J22" s="49" t="n">
        <v>0</v>
      </c>
      <c r="K22" s="49" t="n">
        <v>0</v>
      </c>
      <c r="L22" s="49" t="n">
        <v>0</v>
      </c>
      <c r="M22" s="49" t="n">
        <v>0</v>
      </c>
      <c r="N22" s="79" t="n">
        <f aca="false">LARGE(E22:M22,1)+LARGE(E22:M22,2)+LARGE(E22:M22,3)+LARGE(E22:M22,4)+LARGE(E22:M22,5)</f>
        <v>60</v>
      </c>
    </row>
    <row r="23" customFormat="false" ht="15.75" hidden="false" customHeight="false" outlineLevel="0" collapsed="false">
      <c r="A23" s="21" t="n">
        <v>16</v>
      </c>
      <c r="B23" s="84" t="s">
        <v>56</v>
      </c>
      <c r="C23" s="92" t="s">
        <v>58</v>
      </c>
      <c r="D23" s="93" t="n">
        <v>1956</v>
      </c>
      <c r="E23" s="88" t="n">
        <v>60</v>
      </c>
      <c r="F23" s="88" t="n">
        <v>0</v>
      </c>
      <c r="G23" s="94" t="n">
        <v>0</v>
      </c>
      <c r="H23" s="94" t="n">
        <v>0</v>
      </c>
      <c r="I23" s="94" t="n">
        <v>0</v>
      </c>
      <c r="J23" s="94" t="n">
        <v>0</v>
      </c>
      <c r="K23" s="94" t="n">
        <v>0</v>
      </c>
      <c r="L23" s="94" t="n">
        <v>0</v>
      </c>
      <c r="M23" s="94" t="n">
        <v>0</v>
      </c>
      <c r="N23" s="89" t="n">
        <f aca="false">LARGE(E23:M23,1)+LARGE(E23:M23,2)+LARGE(E23:M23,3)+LARGE(E23:M23,4)+LARGE(E23:M23,5)</f>
        <v>60</v>
      </c>
    </row>
    <row r="25" customFormat="false" ht="15.75" hidden="false" customHeight="false" outlineLevel="0" collapsed="false">
      <c r="B25" s="68" t="s">
        <v>39</v>
      </c>
      <c r="C25" s="69" t="s">
        <v>59</v>
      </c>
      <c r="D25" s="70" t="s">
        <v>41</v>
      </c>
      <c r="E25" s="71" t="n">
        <v>1</v>
      </c>
      <c r="F25" s="72" t="n">
        <v>2</v>
      </c>
      <c r="G25" s="72" t="n">
        <v>3</v>
      </c>
      <c r="H25" s="72" t="n">
        <v>4</v>
      </c>
      <c r="I25" s="72" t="n">
        <v>5</v>
      </c>
      <c r="J25" s="72" t="n">
        <v>6</v>
      </c>
      <c r="K25" s="72" t="n">
        <v>7</v>
      </c>
      <c r="L25" s="73" t="n">
        <v>8</v>
      </c>
      <c r="M25" s="72" t="n">
        <v>9</v>
      </c>
      <c r="N25" s="74" t="s">
        <v>42</v>
      </c>
    </row>
    <row r="26" customFormat="false" ht="15" hidden="false" customHeight="false" outlineLevel="0" collapsed="false">
      <c r="A26" s="21" t="n">
        <v>2</v>
      </c>
      <c r="B26" s="75" t="s">
        <v>43</v>
      </c>
      <c r="C26" s="76" t="s">
        <v>60</v>
      </c>
      <c r="D26" s="77" t="n">
        <v>1953</v>
      </c>
      <c r="E26" s="78" t="n">
        <v>100</v>
      </c>
      <c r="F26" s="49" t="n">
        <v>0</v>
      </c>
      <c r="G26" s="49" t="n">
        <v>0</v>
      </c>
      <c r="H26" s="49" t="n">
        <v>0</v>
      </c>
      <c r="I26" s="49" t="n">
        <v>0</v>
      </c>
      <c r="J26" s="49" t="n">
        <v>0</v>
      </c>
      <c r="K26" s="49" t="n">
        <v>0</v>
      </c>
      <c r="L26" s="49" t="n">
        <v>0</v>
      </c>
      <c r="M26" s="49" t="n">
        <v>0</v>
      </c>
      <c r="N26" s="79" t="n">
        <f aca="false">LARGE(E26:M26,1)+LARGE(E26:M26,2)+LARGE(E26:M26,3)+LARGE(E26:M26,4)+LARGE(E26:M26,5)</f>
        <v>100</v>
      </c>
    </row>
    <row r="27" customFormat="false" ht="15" hidden="false" customHeight="false" outlineLevel="0" collapsed="false">
      <c r="B27" s="75" t="s">
        <v>45</v>
      </c>
      <c r="C27" s="76" t="s">
        <v>61</v>
      </c>
      <c r="D27" s="77" t="n">
        <v>1953</v>
      </c>
      <c r="E27" s="95" t="n">
        <v>80</v>
      </c>
      <c r="F27" s="49" t="n">
        <v>0</v>
      </c>
      <c r="G27" s="81" t="n">
        <v>0</v>
      </c>
      <c r="H27" s="81" t="n">
        <v>0</v>
      </c>
      <c r="I27" s="81" t="n">
        <v>0</v>
      </c>
      <c r="J27" s="81" t="n">
        <v>0</v>
      </c>
      <c r="K27" s="81" t="n">
        <v>0</v>
      </c>
      <c r="L27" s="81" t="n">
        <v>0</v>
      </c>
      <c r="M27" s="81" t="n">
        <v>0</v>
      </c>
      <c r="N27" s="79" t="n">
        <f aca="false">LARGE(E27:M27,1)+LARGE(E27:M27,2)+LARGE(E27:M27,3)+LARGE(E27:M27,4)+LARGE(E27:M27,5)</f>
        <v>80</v>
      </c>
    </row>
    <row r="28" customFormat="false" ht="15" hidden="false" customHeight="false" outlineLevel="0" collapsed="false">
      <c r="A28" s="21" t="n">
        <v>4</v>
      </c>
      <c r="B28" s="75" t="s">
        <v>47</v>
      </c>
      <c r="C28" s="76" t="s">
        <v>62</v>
      </c>
      <c r="D28" s="77" t="n">
        <v>1947</v>
      </c>
      <c r="E28" s="78" t="n">
        <v>70</v>
      </c>
      <c r="F28" s="49" t="n">
        <v>0</v>
      </c>
      <c r="G28" s="49" t="n">
        <v>0</v>
      </c>
      <c r="H28" s="49" t="n">
        <v>0</v>
      </c>
      <c r="I28" s="49" t="n">
        <v>0</v>
      </c>
      <c r="J28" s="49" t="n">
        <v>0</v>
      </c>
      <c r="K28" s="49" t="n">
        <v>0</v>
      </c>
      <c r="L28" s="49" t="n">
        <v>0</v>
      </c>
      <c r="M28" s="49" t="n">
        <v>0</v>
      </c>
      <c r="N28" s="79" t="n">
        <f aca="false">LARGE(E28:M28,1)+LARGE(E28:M28,2)+LARGE(E28:M28,3)+LARGE(E28:M28,4)+LARGE(E28:M28,5)</f>
        <v>70</v>
      </c>
    </row>
    <row r="29" customFormat="false" ht="15.75" hidden="false" customHeight="false" outlineLevel="0" collapsed="false">
      <c r="A29" s="21" t="n">
        <v>19</v>
      </c>
      <c r="B29" s="84" t="s">
        <v>49</v>
      </c>
      <c r="C29" s="85" t="s">
        <v>63</v>
      </c>
      <c r="D29" s="86" t="n">
        <v>1952</v>
      </c>
      <c r="E29" s="96" t="n">
        <v>60</v>
      </c>
      <c r="F29" s="88" t="n">
        <v>0</v>
      </c>
      <c r="G29" s="88" t="n">
        <v>0</v>
      </c>
      <c r="H29" s="88" t="n">
        <v>0</v>
      </c>
      <c r="I29" s="88" t="n">
        <v>0</v>
      </c>
      <c r="J29" s="88" t="n">
        <v>0</v>
      </c>
      <c r="K29" s="88" t="n">
        <v>0</v>
      </c>
      <c r="L29" s="88" t="n">
        <v>0</v>
      </c>
      <c r="M29" s="88" t="n">
        <v>0</v>
      </c>
      <c r="N29" s="89" t="n">
        <f aca="false">LARGE(E29:M29,1)+LARGE(E29:M29,2)+LARGE(E29:M29,3)+LARGE(E29:M29,4)+LARGE(E29:M29,5)</f>
        <v>60</v>
      </c>
    </row>
    <row r="31" customFormat="false" ht="15.75" hidden="false" customHeight="false" outlineLevel="0" collapsed="false">
      <c r="B31" s="68" t="s">
        <v>39</v>
      </c>
      <c r="C31" s="69" t="s">
        <v>64</v>
      </c>
      <c r="D31" s="70" t="s">
        <v>41</v>
      </c>
      <c r="E31" s="71" t="n">
        <v>1</v>
      </c>
      <c r="F31" s="72" t="n">
        <v>2</v>
      </c>
      <c r="G31" s="72" t="n">
        <v>3</v>
      </c>
      <c r="H31" s="72" t="n">
        <v>4</v>
      </c>
      <c r="I31" s="72" t="n">
        <v>5</v>
      </c>
      <c r="J31" s="72" t="n">
        <v>6</v>
      </c>
      <c r="K31" s="72" t="n">
        <v>7</v>
      </c>
      <c r="L31" s="73" t="n">
        <v>8</v>
      </c>
      <c r="M31" s="72" t="n">
        <v>9</v>
      </c>
      <c r="N31" s="74" t="s">
        <v>42</v>
      </c>
    </row>
    <row r="32" customFormat="false" ht="15" hidden="false" customHeight="false" outlineLevel="0" collapsed="false">
      <c r="B32" s="97"/>
      <c r="C32" s="76" t="s">
        <v>65</v>
      </c>
      <c r="D32" s="98" t="n">
        <v>1950</v>
      </c>
      <c r="E32" s="78" t="n">
        <v>70</v>
      </c>
      <c r="F32" s="49" t="n">
        <v>0</v>
      </c>
      <c r="G32" s="49" t="n">
        <v>0</v>
      </c>
      <c r="H32" s="49" t="n">
        <v>0</v>
      </c>
      <c r="I32" s="49" t="n">
        <v>0</v>
      </c>
      <c r="J32" s="49" t="n">
        <v>0</v>
      </c>
      <c r="K32" s="49" t="n">
        <v>0</v>
      </c>
      <c r="L32" s="49" t="n">
        <v>0</v>
      </c>
      <c r="M32" s="49" t="n">
        <v>0</v>
      </c>
      <c r="N32" s="79" t="n">
        <f aca="false">LARGE(E32:M32,1)+LARGE(E32:M32,2)+LARGE(E32:M32,3)+LARGE(E32:M32,4)+LARGE(E32:M32,5)</f>
        <v>70</v>
      </c>
    </row>
    <row r="33" customFormat="false" ht="15" hidden="false" customHeight="false" outlineLevel="0" collapsed="false">
      <c r="B33" s="99"/>
      <c r="C33" s="76" t="s">
        <v>66</v>
      </c>
      <c r="D33" s="77" t="n">
        <v>1942</v>
      </c>
      <c r="E33" s="95" t="n">
        <v>70</v>
      </c>
      <c r="F33" s="49" t="n">
        <v>0</v>
      </c>
      <c r="G33" s="81" t="n">
        <v>0</v>
      </c>
      <c r="H33" s="81" t="n">
        <v>0</v>
      </c>
      <c r="I33" s="81" t="n">
        <v>0</v>
      </c>
      <c r="J33" s="81" t="n">
        <v>0</v>
      </c>
      <c r="K33" s="81" t="n">
        <v>0</v>
      </c>
      <c r="L33" s="81" t="n">
        <v>0</v>
      </c>
      <c r="M33" s="81" t="n">
        <v>0</v>
      </c>
      <c r="N33" s="79" t="n">
        <f aca="false">LARGE(E33:M33,1)+LARGE(E33:M33,2)+LARGE(E33:M33,3)+LARGE(E33:M33,4)+LARGE(E33:M33,5)</f>
        <v>70</v>
      </c>
    </row>
    <row r="34" customFormat="false" ht="15.75" hidden="false" customHeight="false" outlineLevel="0" collapsed="false">
      <c r="B34" s="84"/>
      <c r="C34" s="85" t="s">
        <v>67</v>
      </c>
      <c r="D34" s="86" t="n">
        <v>1947</v>
      </c>
      <c r="E34" s="87" t="n">
        <v>70</v>
      </c>
      <c r="F34" s="88" t="n">
        <v>0</v>
      </c>
      <c r="G34" s="88" t="n">
        <v>0</v>
      </c>
      <c r="H34" s="88" t="n">
        <v>0</v>
      </c>
      <c r="I34" s="88" t="n">
        <v>0</v>
      </c>
      <c r="J34" s="88" t="n">
        <v>0</v>
      </c>
      <c r="K34" s="88" t="n">
        <v>0</v>
      </c>
      <c r="L34" s="88" t="n">
        <v>0</v>
      </c>
      <c r="M34" s="88" t="n">
        <v>0</v>
      </c>
      <c r="N34" s="89" t="n">
        <f aca="false">LARGE(E34:M34,1)+LARGE(E34:M34,2)+LARGE(E34:M34,3)+LARGE(E34:M34,4)+LARGE(E34:M34,5)</f>
        <v>70</v>
      </c>
    </row>
    <row r="36" customFormat="false" ht="15.75" hidden="false" customHeight="false" outlineLevel="0" collapsed="false">
      <c r="B36" s="68" t="s">
        <v>39</v>
      </c>
      <c r="C36" s="69" t="s">
        <v>68</v>
      </c>
      <c r="D36" s="70" t="s">
        <v>41</v>
      </c>
      <c r="E36" s="71" t="n">
        <v>1</v>
      </c>
      <c r="F36" s="72" t="n">
        <v>2</v>
      </c>
      <c r="G36" s="72" t="n">
        <v>3</v>
      </c>
      <c r="H36" s="72" t="n">
        <v>4</v>
      </c>
      <c r="I36" s="72" t="n">
        <v>5</v>
      </c>
      <c r="J36" s="72" t="n">
        <v>6</v>
      </c>
      <c r="K36" s="72" t="n">
        <v>7</v>
      </c>
      <c r="L36" s="73" t="n">
        <v>8</v>
      </c>
      <c r="M36" s="72" t="n">
        <v>9</v>
      </c>
      <c r="N36" s="74" t="s">
        <v>42</v>
      </c>
    </row>
    <row r="37" customFormat="false" ht="15" hidden="false" customHeight="false" outlineLevel="0" collapsed="false">
      <c r="B37" s="100"/>
      <c r="C37" s="82" t="s">
        <v>69</v>
      </c>
      <c r="D37" s="83" t="n">
        <v>1943</v>
      </c>
      <c r="E37" s="95" t="n">
        <v>100</v>
      </c>
      <c r="F37" s="49" t="n">
        <v>0</v>
      </c>
      <c r="G37" s="81" t="n">
        <v>0</v>
      </c>
      <c r="H37" s="81" t="n">
        <v>0</v>
      </c>
      <c r="I37" s="81" t="n">
        <v>0</v>
      </c>
      <c r="J37" s="81" t="n">
        <v>0</v>
      </c>
      <c r="K37" s="81" t="n">
        <v>0</v>
      </c>
      <c r="L37" s="81" t="n">
        <v>0</v>
      </c>
      <c r="M37" s="81" t="n">
        <v>0</v>
      </c>
      <c r="N37" s="79" t="n">
        <f aca="false">LARGE(E37:M37,1)+LARGE(E37:M37,2)+LARGE(E37:M37,3)+LARGE(E37:M37,4)+LARGE(E37:M37,5)</f>
        <v>100</v>
      </c>
    </row>
    <row r="38" customFormat="false" ht="15" hidden="false" customHeight="false" outlineLevel="0" collapsed="false">
      <c r="B38" s="100"/>
      <c r="C38" s="82" t="s">
        <v>70</v>
      </c>
      <c r="D38" s="83" t="n">
        <v>1942</v>
      </c>
      <c r="E38" s="101" t="n">
        <v>70</v>
      </c>
      <c r="F38" s="49" t="n">
        <v>0</v>
      </c>
      <c r="G38" s="49" t="n">
        <v>0</v>
      </c>
      <c r="H38" s="49" t="n">
        <v>0</v>
      </c>
      <c r="I38" s="49" t="n">
        <v>0</v>
      </c>
      <c r="J38" s="49" t="n">
        <v>0</v>
      </c>
      <c r="K38" s="49" t="n">
        <v>0</v>
      </c>
      <c r="L38" s="49" t="n">
        <v>0</v>
      </c>
      <c r="M38" s="49" t="n">
        <v>0</v>
      </c>
      <c r="N38" s="79" t="n">
        <v>80</v>
      </c>
    </row>
    <row r="39" customFormat="false" ht="15.75" hidden="false" customHeight="false" outlineLevel="0" collapsed="false">
      <c r="B39" s="84"/>
      <c r="C39" s="85" t="s">
        <v>71</v>
      </c>
      <c r="D39" s="86" t="n">
        <v>1943</v>
      </c>
      <c r="E39" s="96" t="n">
        <v>70</v>
      </c>
      <c r="F39" s="88" t="n">
        <v>0</v>
      </c>
      <c r="G39" s="88" t="n">
        <v>0</v>
      </c>
      <c r="H39" s="88" t="n">
        <v>0</v>
      </c>
      <c r="I39" s="88" t="n">
        <v>0</v>
      </c>
      <c r="J39" s="88" t="n">
        <v>0</v>
      </c>
      <c r="K39" s="88" t="n">
        <v>0</v>
      </c>
      <c r="L39" s="88" t="n">
        <v>0</v>
      </c>
      <c r="M39" s="88" t="n">
        <v>0</v>
      </c>
      <c r="N39" s="89" t="n">
        <f aca="false">LARGE(E39:M39,1)+LARGE(E39:M39,2)+LARGE(E39:M39,3)+LARGE(E39:M39,4)+LARGE(E39:M39,5)</f>
        <v>70</v>
      </c>
    </row>
  </sheetData>
  <conditionalFormatting sqref="E26 E13:E16 E17:M17 E28:E29 E37:E39">
    <cfRule type="cellIs" priority="2" operator="equal" aboveAverage="0" equalAverage="0" bottom="0" percent="0" rank="0" text="" dxfId="0">
      <formula>0</formula>
    </cfRule>
    <cfRule type="cellIs" priority="3" operator="equal" aboveAverage="0" equalAverage="0" bottom="0" percent="0" rank="0" text="" dxfId="1">
      <formula>0</formula>
    </cfRule>
    <cfRule type="cellIs" priority="4" operator="equal" aboveAverage="0" equalAverage="0" bottom="0" percent="0" rank="0" text="" dxfId="2">
      <formula>50</formula>
    </cfRule>
  </conditionalFormatting>
  <conditionalFormatting sqref="F15:G16 F13:M14 H15:M15">
    <cfRule type="cellIs" priority="5" operator="equal" aboveAverage="0" equalAverage="0" bottom="0" percent="0" rank="0" text="" dxfId="3">
      <formula>0</formula>
    </cfRule>
    <cfRule type="cellIs" priority="6" operator="equal" aboveAverage="0" equalAverage="0" bottom="0" percent="0" rank="0" text="" dxfId="4">
      <formula>0</formula>
    </cfRule>
    <cfRule type="cellIs" priority="7" operator="equal" aboveAverage="0" equalAverage="0" bottom="0" percent="0" rank="0" text="" dxfId="5">
      <formula>50</formula>
    </cfRule>
  </conditionalFormatting>
  <conditionalFormatting sqref="H16:M16">
    <cfRule type="cellIs" priority="8" operator="equal" aboveAverage="0" equalAverage="0" bottom="0" percent="0" rank="0" text="" dxfId="6">
      <formula>0</formula>
    </cfRule>
    <cfRule type="cellIs" priority="9" operator="equal" aboveAverage="0" equalAverage="0" bottom="0" percent="0" rank="0" text="" dxfId="7">
      <formula>0</formula>
    </cfRule>
    <cfRule type="cellIs" priority="10" operator="equal" aboveAverage="0" equalAverage="0" bottom="0" percent="0" rank="0" text="" dxfId="8">
      <formula>50</formula>
    </cfRule>
  </conditionalFormatting>
  <conditionalFormatting sqref="E23:M23">
    <cfRule type="cellIs" priority="11" operator="equal" aboveAverage="0" equalAverage="0" bottom="0" percent="0" rank="0" text="" dxfId="9">
      <formula>0</formula>
    </cfRule>
    <cfRule type="cellIs" priority="12" operator="equal" aboveAverage="0" equalAverage="0" bottom="0" percent="0" rank="0" text="" dxfId="10">
      <formula>0</formula>
    </cfRule>
    <cfRule type="cellIs" priority="13" operator="equal" aboveAverage="0" equalAverage="0" bottom="0" percent="0" rank="0" text="" dxfId="11">
      <formula>50</formula>
    </cfRule>
  </conditionalFormatting>
  <conditionalFormatting sqref="E20:M22">
    <cfRule type="cellIs" priority="14" operator="equal" aboveAverage="0" equalAverage="0" bottom="0" percent="0" rank="0" text="" dxfId="12">
      <formula>0</formula>
    </cfRule>
    <cfRule type="cellIs" priority="15" operator="equal" aboveAverage="0" equalAverage="0" bottom="0" percent="0" rank="0" text="" dxfId="13">
      <formula>0</formula>
    </cfRule>
    <cfRule type="cellIs" priority="16" operator="equal" aboveAverage="0" equalAverage="0" bottom="0" percent="0" rank="0" text="" dxfId="14">
      <formula>50</formula>
    </cfRule>
  </conditionalFormatting>
  <conditionalFormatting sqref="F26:M26 F28:M28">
    <cfRule type="cellIs" priority="17" operator="equal" aboveAverage="0" equalAverage="0" bottom="0" percent="0" rank="0" text="" dxfId="15">
      <formula>0</formula>
    </cfRule>
    <cfRule type="cellIs" priority="18" operator="equal" aboveAverage="0" equalAverage="0" bottom="0" percent="0" rank="0" text="" dxfId="16">
      <formula>0</formula>
    </cfRule>
    <cfRule type="cellIs" priority="19" operator="equal" aboveAverage="0" equalAverage="0" bottom="0" percent="0" rank="0" text="" dxfId="17">
      <formula>50</formula>
    </cfRule>
  </conditionalFormatting>
  <conditionalFormatting sqref="F29:M29">
    <cfRule type="cellIs" priority="20" operator="equal" aboveAverage="0" equalAverage="0" bottom="0" percent="0" rank="0" text="" dxfId="18">
      <formula>0</formula>
    </cfRule>
    <cfRule type="cellIs" priority="21" operator="equal" aboveAverage="0" equalAverage="0" bottom="0" percent="0" rank="0" text="" dxfId="19">
      <formula>0</formula>
    </cfRule>
    <cfRule type="cellIs" priority="22" operator="equal" aboveAverage="0" equalAverage="0" bottom="0" percent="0" rank="0" text="" dxfId="20">
      <formula>50</formula>
    </cfRule>
  </conditionalFormatting>
  <conditionalFormatting sqref="F39:M39">
    <cfRule type="cellIs" priority="23" operator="equal" aboveAverage="0" equalAverage="0" bottom="0" percent="0" rank="0" text="" dxfId="21">
      <formula>0</formula>
    </cfRule>
    <cfRule type="cellIs" priority="24" operator="equal" aboveAverage="0" equalAverage="0" bottom="0" percent="0" rank="0" text="" dxfId="22">
      <formula>0</formula>
    </cfRule>
    <cfRule type="cellIs" priority="25" operator="equal" aboveAverage="0" equalAverage="0" bottom="0" percent="0" rank="0" text="" dxfId="23">
      <formula>50</formula>
    </cfRule>
  </conditionalFormatting>
  <conditionalFormatting sqref="F37:M37">
    <cfRule type="cellIs" priority="26" operator="equal" aboveAverage="0" equalAverage="0" bottom="0" percent="0" rank="0" text="" dxfId="24">
      <formula>0</formula>
    </cfRule>
    <cfRule type="cellIs" priority="27" operator="equal" aboveAverage="0" equalAverage="0" bottom="0" percent="0" rank="0" text="" dxfId="25">
      <formula>0</formula>
    </cfRule>
    <cfRule type="cellIs" priority="28" operator="equal" aboveAverage="0" equalAverage="0" bottom="0" percent="0" rank="0" text="" dxfId="26">
      <formula>50</formula>
    </cfRule>
  </conditionalFormatting>
  <conditionalFormatting sqref="F38:M38">
    <cfRule type="cellIs" priority="29" operator="equal" aboveAverage="0" equalAverage="0" bottom="0" percent="0" rank="0" text="" dxfId="27">
      <formula>0</formula>
    </cfRule>
    <cfRule type="cellIs" priority="30" operator="equal" aboveAverage="0" equalAverage="0" bottom="0" percent="0" rank="0" text="" dxfId="28">
      <formula>0</formula>
    </cfRule>
    <cfRule type="cellIs" priority="31" operator="equal" aboveAverage="0" equalAverage="0" bottom="0" percent="0" rank="0" text="" dxfId="29">
      <formula>50</formula>
    </cfRule>
  </conditionalFormatting>
  <conditionalFormatting sqref="E27:M27">
    <cfRule type="cellIs" priority="32" operator="equal" aboveAverage="0" equalAverage="0" bottom="0" percent="0" rank="0" text="" dxfId="30">
      <formula>0</formula>
    </cfRule>
    <cfRule type="cellIs" priority="33" operator="equal" aboveAverage="0" equalAverage="0" bottom="0" percent="0" rank="0" text="" dxfId="31">
      <formula>0</formula>
    </cfRule>
    <cfRule type="cellIs" priority="34" operator="equal" aboveAverage="0" equalAverage="0" bottom="0" percent="0" rank="0" text="" dxfId="32">
      <formula>50</formula>
    </cfRule>
  </conditionalFormatting>
  <conditionalFormatting sqref="E32 E34">
    <cfRule type="cellIs" priority="35" operator="equal" aboveAverage="0" equalAverage="0" bottom="0" percent="0" rank="0" text="" dxfId="33">
      <formula>0</formula>
    </cfRule>
    <cfRule type="cellIs" priority="36" operator="equal" aboveAverage="0" equalAverage="0" bottom="0" percent="0" rank="0" text="" dxfId="34">
      <formula>0</formula>
    </cfRule>
    <cfRule type="cellIs" priority="37" operator="equal" aboveAverage="0" equalAverage="0" bottom="0" percent="0" rank="0" text="" dxfId="35">
      <formula>50</formula>
    </cfRule>
  </conditionalFormatting>
  <conditionalFormatting sqref="F32:M32 F34:M34">
    <cfRule type="cellIs" priority="38" operator="equal" aboveAverage="0" equalAverage="0" bottom="0" percent="0" rank="0" text="" dxfId="36">
      <formula>0</formula>
    </cfRule>
    <cfRule type="cellIs" priority="39" operator="equal" aboveAverage="0" equalAverage="0" bottom="0" percent="0" rank="0" text="" dxfId="37">
      <formula>0</formula>
    </cfRule>
    <cfRule type="cellIs" priority="40" operator="equal" aboveAverage="0" equalAverage="0" bottom="0" percent="0" rank="0" text="" dxfId="38">
      <formula>50</formula>
    </cfRule>
  </conditionalFormatting>
  <conditionalFormatting sqref="E33:M33">
    <cfRule type="cellIs" priority="41" operator="equal" aboveAverage="0" equalAverage="0" bottom="0" percent="0" rank="0" text="" dxfId="39">
      <formula>0</formula>
    </cfRule>
    <cfRule type="cellIs" priority="42" operator="equal" aboveAverage="0" equalAverage="0" bottom="0" percent="0" rank="0" text="" dxfId="40">
      <formula>0</formula>
    </cfRule>
    <cfRule type="cellIs" priority="43" operator="equal" aboveAverage="0" equalAverage="0" bottom="0" percent="0" rank="0" text="" dxfId="41">
      <formula>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C5CF4"/>
    <pageSetUpPr fitToPage="false"/>
  </sheetPr>
  <dimension ref="B1:P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true" hidden="false" outlineLevel="0" max="1" min="1" style="21" width="2.85"/>
    <col collapsed="false" customWidth="true" hidden="false" outlineLevel="0" max="2" min="2" style="40" width="8.57"/>
    <col collapsed="false" customWidth="true" hidden="false" outlineLevel="0" max="3" min="3" style="41" width="21.29"/>
    <col collapsed="false" customWidth="true" hidden="false" outlineLevel="0" max="4" min="4" style="41" width="6.86"/>
    <col collapsed="false" customWidth="true" hidden="false" outlineLevel="0" max="14" min="5" style="42" width="4.57"/>
    <col collapsed="false" customWidth="true" hidden="false" outlineLevel="0" max="15" min="15" style="0" width="6.28"/>
    <col collapsed="false" customWidth="true" hidden="false" outlineLevel="0" max="18" min="18" style="0" width="10.71"/>
    <col collapsed="false" customWidth="true" hidden="false" outlineLevel="0" max="256" min="256" style="0" width="2.85"/>
    <col collapsed="false" customWidth="true" hidden="false" outlineLevel="0" max="257" min="257" style="0" width="8.57"/>
    <col collapsed="false" customWidth="true" hidden="false" outlineLevel="0" max="258" min="258" style="0" width="21.29"/>
    <col collapsed="false" customWidth="true" hidden="false" outlineLevel="0" max="259" min="259" style="0" width="6.86"/>
    <col collapsed="false" customWidth="true" hidden="false" outlineLevel="0" max="270" min="260" style="0" width="4.57"/>
    <col collapsed="false" customWidth="true" hidden="false" outlineLevel="0" max="271" min="271" style="0" width="6.28"/>
    <col collapsed="false" customWidth="true" hidden="false" outlineLevel="0" max="274" min="274" style="0" width="10.71"/>
    <col collapsed="false" customWidth="true" hidden="false" outlineLevel="0" max="512" min="512" style="0" width="2.85"/>
    <col collapsed="false" customWidth="true" hidden="false" outlineLevel="0" max="513" min="513" style="0" width="8.57"/>
    <col collapsed="false" customWidth="true" hidden="false" outlineLevel="0" max="514" min="514" style="0" width="21.29"/>
    <col collapsed="false" customWidth="true" hidden="false" outlineLevel="0" max="515" min="515" style="0" width="6.86"/>
    <col collapsed="false" customWidth="true" hidden="false" outlineLevel="0" max="526" min="516" style="0" width="4.57"/>
    <col collapsed="false" customWidth="true" hidden="false" outlineLevel="0" max="527" min="527" style="0" width="6.28"/>
    <col collapsed="false" customWidth="true" hidden="false" outlineLevel="0" max="530" min="530" style="0" width="10.71"/>
    <col collapsed="false" customWidth="true" hidden="false" outlineLevel="0" max="768" min="768" style="0" width="2.85"/>
    <col collapsed="false" customWidth="true" hidden="false" outlineLevel="0" max="769" min="769" style="0" width="8.57"/>
    <col collapsed="false" customWidth="true" hidden="false" outlineLevel="0" max="770" min="770" style="0" width="21.29"/>
    <col collapsed="false" customWidth="true" hidden="false" outlineLevel="0" max="771" min="771" style="0" width="6.86"/>
    <col collapsed="false" customWidth="true" hidden="false" outlineLevel="0" max="782" min="772" style="0" width="4.57"/>
    <col collapsed="false" customWidth="true" hidden="false" outlineLevel="0" max="783" min="783" style="0" width="6.28"/>
    <col collapsed="false" customWidth="true" hidden="false" outlineLevel="0" max="786" min="786" style="0" width="10.71"/>
  </cols>
  <sheetData>
    <row r="1" customFormat="false" ht="15.75" hidden="false" customHeight="false" outlineLevel="0" collapsed="false">
      <c r="O1" s="42"/>
      <c r="P1" s="42"/>
    </row>
    <row r="2" customFormat="false" ht="15" hidden="false" customHeight="false" outlineLevel="0" collapsed="false">
      <c r="C2" s="43" t="s">
        <v>22</v>
      </c>
      <c r="D2" s="44" t="n">
        <v>1</v>
      </c>
      <c r="E2" s="45" t="s">
        <v>23</v>
      </c>
      <c r="F2" s="46"/>
      <c r="G2" s="46"/>
      <c r="H2" s="46"/>
      <c r="I2" s="46"/>
      <c r="J2" s="46"/>
      <c r="K2" s="46"/>
      <c r="L2" s="46"/>
      <c r="M2" s="46"/>
      <c r="N2" s="47"/>
      <c r="O2" s="42"/>
      <c r="P2" s="42"/>
    </row>
    <row r="3" customFormat="false" ht="15" hidden="false" customHeight="false" outlineLevel="0" collapsed="false">
      <c r="C3" s="48" t="s">
        <v>24</v>
      </c>
      <c r="D3" s="49" t="n">
        <v>2</v>
      </c>
      <c r="E3" s="50" t="s">
        <v>25</v>
      </c>
      <c r="F3" s="51"/>
      <c r="G3" s="51"/>
      <c r="H3" s="51"/>
      <c r="I3" s="51"/>
      <c r="J3" s="51"/>
      <c r="K3" s="51"/>
      <c r="L3" s="51"/>
      <c r="M3" s="51"/>
      <c r="N3" s="52"/>
      <c r="O3" s="42"/>
      <c r="P3" s="42"/>
    </row>
    <row r="4" customFormat="false" ht="15" hidden="false" customHeight="false" outlineLevel="0" collapsed="false">
      <c r="C4" s="48" t="s">
        <v>26</v>
      </c>
      <c r="D4" s="49" t="n">
        <v>3</v>
      </c>
      <c r="E4" s="50" t="s">
        <v>27</v>
      </c>
      <c r="F4" s="51"/>
      <c r="G4" s="51"/>
      <c r="H4" s="51"/>
      <c r="I4" s="51"/>
      <c r="J4" s="51"/>
      <c r="K4" s="51"/>
      <c r="L4" s="51"/>
      <c r="M4" s="51"/>
      <c r="N4" s="52"/>
      <c r="O4" s="42"/>
      <c r="P4" s="42"/>
    </row>
    <row r="5" customFormat="false" ht="15" hidden="false" customHeight="false" outlineLevel="0" collapsed="false">
      <c r="C5" s="48" t="s">
        <v>28</v>
      </c>
      <c r="D5" s="53" t="n">
        <v>4</v>
      </c>
      <c r="E5" s="50" t="s">
        <v>29</v>
      </c>
      <c r="F5" s="51"/>
      <c r="G5" s="51"/>
      <c r="H5" s="51"/>
      <c r="I5" s="51"/>
      <c r="J5" s="51"/>
      <c r="K5" s="51"/>
      <c r="L5" s="51"/>
      <c r="M5" s="51"/>
      <c r="N5" s="52"/>
      <c r="O5" s="42"/>
      <c r="P5" s="42"/>
    </row>
    <row r="6" customFormat="false" ht="15" hidden="false" customHeight="false" outlineLevel="0" collapsed="false">
      <c r="C6" s="48" t="s">
        <v>30</v>
      </c>
      <c r="D6" s="53" t="n">
        <v>5</v>
      </c>
      <c r="E6" s="50" t="s">
        <v>31</v>
      </c>
      <c r="F6" s="51"/>
      <c r="G6" s="51"/>
      <c r="H6" s="51"/>
      <c r="I6" s="51"/>
      <c r="J6" s="51"/>
      <c r="K6" s="51"/>
      <c r="L6" s="51"/>
      <c r="M6" s="51"/>
      <c r="N6" s="52"/>
      <c r="O6" s="42"/>
      <c r="P6" s="42"/>
    </row>
    <row r="7" customFormat="false" ht="15" hidden="false" customHeight="false" outlineLevel="0" collapsed="false">
      <c r="C7" s="48" t="s">
        <v>32</v>
      </c>
      <c r="D7" s="54" t="s">
        <v>33</v>
      </c>
      <c r="E7" s="55" t="s">
        <v>34</v>
      </c>
      <c r="F7" s="56"/>
      <c r="G7" s="51"/>
      <c r="H7" s="51"/>
      <c r="I7" s="51"/>
      <c r="J7" s="51"/>
      <c r="K7" s="51"/>
      <c r="L7" s="51"/>
      <c r="M7" s="51"/>
      <c r="N7" s="52"/>
      <c r="O7" s="42"/>
      <c r="P7" s="42"/>
    </row>
    <row r="8" customFormat="false" ht="15" hidden="false" customHeight="false" outlineLevel="0" collapsed="false">
      <c r="C8" s="48" t="s">
        <v>35</v>
      </c>
      <c r="D8" s="53" t="n">
        <v>8</v>
      </c>
      <c r="E8" s="57" t="s">
        <v>36</v>
      </c>
      <c r="F8" s="51"/>
      <c r="G8" s="51"/>
      <c r="H8" s="51"/>
      <c r="I8" s="51"/>
      <c r="J8" s="51"/>
      <c r="K8" s="51"/>
      <c r="L8" s="51"/>
      <c r="M8" s="51"/>
      <c r="N8" s="52"/>
      <c r="O8" s="42"/>
      <c r="P8" s="42"/>
    </row>
    <row r="9" customFormat="false" ht="15" hidden="false" customHeight="false" outlineLevel="0" collapsed="false">
      <c r="C9" s="48" t="n">
        <v>45878</v>
      </c>
      <c r="D9" s="53" t="n">
        <v>9</v>
      </c>
      <c r="E9" s="57" t="s">
        <v>37</v>
      </c>
      <c r="F9" s="51"/>
      <c r="G9" s="51"/>
      <c r="H9" s="51"/>
      <c r="I9" s="51"/>
      <c r="J9" s="51"/>
      <c r="K9" s="51"/>
      <c r="L9" s="51"/>
      <c r="M9" s="51"/>
      <c r="N9" s="52"/>
      <c r="O9" s="42"/>
      <c r="P9" s="42"/>
    </row>
    <row r="10" customFormat="false" ht="15.75" hidden="false" customHeight="false" outlineLevel="0" collapsed="false">
      <c r="C10" s="58" t="n">
        <v>45879</v>
      </c>
      <c r="D10" s="59" t="n">
        <v>10</v>
      </c>
      <c r="E10" s="60" t="s">
        <v>38</v>
      </c>
      <c r="F10" s="61"/>
      <c r="G10" s="61"/>
      <c r="H10" s="61"/>
      <c r="I10" s="61"/>
      <c r="J10" s="61"/>
      <c r="K10" s="61"/>
      <c r="L10" s="61"/>
      <c r="M10" s="61"/>
      <c r="N10" s="62"/>
      <c r="O10" s="42"/>
      <c r="P10" s="42"/>
    </row>
    <row r="11" customFormat="false" ht="15" hidden="false" customHeight="false" outlineLevel="0" collapsed="false">
      <c r="B11" s="102"/>
      <c r="C11" s="103"/>
      <c r="D11" s="104"/>
      <c r="E11" s="105"/>
      <c r="F11" s="106"/>
      <c r="G11" s="106"/>
      <c r="H11" s="106"/>
      <c r="I11" s="106"/>
      <c r="J11" s="106"/>
      <c r="K11" s="106"/>
      <c r="L11" s="106"/>
      <c r="M11" s="106"/>
      <c r="N11" s="106"/>
    </row>
    <row r="12" customFormat="false" ht="15" hidden="false" customHeight="false" outlineLevel="0" collapsed="false">
      <c r="B12" s="102"/>
      <c r="C12" s="107"/>
      <c r="D12" s="107"/>
      <c r="E12" s="106"/>
      <c r="F12" s="106"/>
      <c r="G12" s="106"/>
      <c r="H12" s="106"/>
      <c r="I12" s="106"/>
      <c r="J12" s="106"/>
      <c r="K12" s="106"/>
      <c r="L12" s="106"/>
      <c r="M12" s="106"/>
      <c r="N12" s="106"/>
    </row>
  </sheetData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2024-06-08T09:04:49Z</dcterms:created>
  <dc:creator>Jiří Heincl</dc:creator>
  <dc:description/>
  <dc:language>cs-CZ</dc:language>
  <cp:lastModifiedBy/>
  <dcterms:modified xsi:type="dcterms:W3CDTF">2025-06-27T10:59:18Z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