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9425" windowHeight="442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<sst xmlns="http://schemas.openxmlformats.org/spreadsheetml/2006/main" count="242" uniqueCount="145">
  <si>
    <t>Pořadí</t>
  </si>
  <si>
    <t>Sokol Týnec nad Labem</t>
  </si>
  <si>
    <t>Sokol Libiš</t>
  </si>
  <si>
    <t>Sparta Kutná Hora</t>
  </si>
  <si>
    <t>Dvouhra</t>
  </si>
  <si>
    <t>Dvouhra 55 - 59</t>
  </si>
  <si>
    <t>Dvouhra 50 - 54</t>
  </si>
  <si>
    <t>1.</t>
  </si>
  <si>
    <t>2.</t>
  </si>
  <si>
    <t>3.</t>
  </si>
  <si>
    <t>Středočeský tenisový svaz</t>
  </si>
  <si>
    <t>STŘEDOČESKÝ POHÁR VETERÁNŮ</t>
  </si>
  <si>
    <t>Účast:   hráčů</t>
  </si>
  <si>
    <t>Vítězové</t>
  </si>
  <si>
    <t>55 - 59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</si>
  <si>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</si>
  <si>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</si>
  <si>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</si>
  <si>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</si>
  <si>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Čtyřhra 35 - 59</t>
  </si>
  <si>
    <t>Roudnický Jaromír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</si>
  <si>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</si>
  <si>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</si>
  <si>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</si>
  <si>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</si>
  <si>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</si>
  <si>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- Masters dvouher, náhradní termín</t>
  </si>
  <si>
    <t>Tenis Brandýs n. L. - Masters čtyřher, náhradní termín</t>
  </si>
  <si>
    <t>Kategorie 55 - 59</t>
  </si>
  <si>
    <t>Jonáš Jaroslav</t>
  </si>
  <si>
    <t>dvouhra muži</t>
  </si>
  <si>
    <t>Trčka Martin</t>
  </si>
  <si>
    <t>6:2, 6:2</t>
  </si>
  <si>
    <t>čtyřhra muži</t>
  </si>
  <si>
    <t>35 - 59</t>
  </si>
  <si>
    <t>Čtyřhra</t>
  </si>
  <si>
    <t>Jaromír Roudnický</t>
  </si>
  <si>
    <t>Jméno a příjmení</t>
  </si>
  <si>
    <t>Sety</t>
  </si>
  <si>
    <t>Hry</t>
  </si>
  <si>
    <t>1</t>
  </si>
  <si>
    <t>2</t>
  </si>
  <si>
    <t>0</t>
  </si>
  <si>
    <t>6:0, 6:0</t>
  </si>
  <si>
    <t>Miroslav Hlubuček</t>
  </si>
  <si>
    <t>Hlubuček</t>
  </si>
  <si>
    <t>Miroslav Jirounek</t>
  </si>
  <si>
    <t>1 - 2</t>
  </si>
  <si>
    <t>Hlubuček Miroslav</t>
  </si>
  <si>
    <t>Jirounek Miroslav</t>
  </si>
  <si>
    <t>Jiří Kolář</t>
  </si>
  <si>
    <t>Kolář Jiří</t>
  </si>
  <si>
    <t>Kratochvíl Jaroslav</t>
  </si>
  <si>
    <t>6:3, 6:1</t>
  </si>
  <si>
    <t>6:2, 6:1</t>
  </si>
  <si>
    <t>Jaroslav Kratochvíl</t>
  </si>
  <si>
    <t>Jaroslav Dryml</t>
  </si>
  <si>
    <t>Dryml</t>
  </si>
  <si>
    <t>3 - 4</t>
  </si>
  <si>
    <t>Dryml Jaroslav</t>
  </si>
  <si>
    <t>45 - 54</t>
  </si>
  <si>
    <t>ženy</t>
  </si>
  <si>
    <t>Kategorie 45 - 54</t>
  </si>
  <si>
    <t>1A</t>
  </si>
  <si>
    <r>
      <t xml:space="preserve">LTC Houštka </t>
    </r>
    <r>
      <rPr>
        <sz val="10"/>
        <color indexed="10"/>
        <rFont val="Arial CE"/>
        <family val="0"/>
      </rPr>
      <t>G</t>
    </r>
  </si>
  <si>
    <t>Dvouhra 45 - 49</t>
  </si>
  <si>
    <t>5 - 8</t>
  </si>
  <si>
    <t>Riger Martin</t>
  </si>
  <si>
    <t>Balcer Pavel</t>
  </si>
  <si>
    <t>7:6, 6:3</t>
  </si>
  <si>
    <t>6:3, 6:3</t>
  </si>
  <si>
    <t>6:2, 6:3</t>
  </si>
  <si>
    <t>6:1, 6:0</t>
  </si>
  <si>
    <t>1:6, 0:6</t>
  </si>
  <si>
    <t>Kategorie 35 - 59</t>
  </si>
  <si>
    <t>6:0, 6:3</t>
  </si>
  <si>
    <t>40. ročník</t>
  </si>
  <si>
    <t>TK ROUDNICE NAD LABEM</t>
  </si>
  <si>
    <t>Petr Ulrich</t>
  </si>
  <si>
    <t>Hlavní rozhodčí a organizátor: Miroslav Hlubuček, Jiří Kolář</t>
  </si>
  <si>
    <t>Roudnice nad Labem 28. 4. 2018</t>
  </si>
  <si>
    <t>Radek Tököly</t>
  </si>
  <si>
    <t>6:7, 3:6</t>
  </si>
  <si>
    <t>0:6, 0:6</t>
  </si>
  <si>
    <t>Zbyšek Pazdera</t>
  </si>
  <si>
    <t>Martin Trčka</t>
  </si>
  <si>
    <t>Pazdera</t>
  </si>
  <si>
    <t>6:7, scr.</t>
  </si>
  <si>
    <t>Karel Matoušek</t>
  </si>
  <si>
    <t>Klusáček</t>
  </si>
  <si>
    <t>Jan Pilecký</t>
  </si>
  <si>
    <t>Ondřej Fatka</t>
  </si>
  <si>
    <t>Martin Riger</t>
  </si>
  <si>
    <t>Jaroslav Jonáš</t>
  </si>
  <si>
    <t>Pavel Balcer</t>
  </si>
  <si>
    <t>Jaroslav Dostálek</t>
  </si>
  <si>
    <t>Jirounek</t>
  </si>
  <si>
    <t>6:4, 2:6</t>
  </si>
  <si>
    <t>Matoušek</t>
  </si>
  <si>
    <t>Fatka</t>
  </si>
  <si>
    <t>4:6, 6:4, 10:8</t>
  </si>
  <si>
    <t>Jonáš</t>
  </si>
  <si>
    <t>6:2, 7:5</t>
  </si>
  <si>
    <t>6:1, 6:1</t>
  </si>
  <si>
    <t>6:0, 6:4</t>
  </si>
  <si>
    <t>Balcer, Hlubuček</t>
  </si>
  <si>
    <t>Horký, Tietz</t>
  </si>
  <si>
    <t>Pilecký, Riger</t>
  </si>
  <si>
    <t>Roudnický, Ulrich</t>
  </si>
  <si>
    <t>Fatka, Líbal</t>
  </si>
  <si>
    <t>6:1, 6:3</t>
  </si>
  <si>
    <t>Hanuš, Kolář</t>
  </si>
  <si>
    <t>6:4, 5:7, 10:7</t>
  </si>
  <si>
    <t>TK Roudnice nad Labem do 59 let od 8.30 hod.</t>
  </si>
  <si>
    <t>12. - 13. 5. 2018</t>
  </si>
  <si>
    <t>19. - 20. 5. 2018</t>
  </si>
  <si>
    <t>26. - 27. 5. 2018</t>
  </si>
  <si>
    <t>9. - 10. 6. 2018</t>
  </si>
  <si>
    <t>30. 6. - 1. 7. 2018</t>
  </si>
  <si>
    <t>7. - 8. 7. 2018</t>
  </si>
  <si>
    <t>TENIS SK Mělník</t>
  </si>
  <si>
    <t>14. - 15. 7. 2018</t>
  </si>
  <si>
    <t>4B</t>
  </si>
  <si>
    <t>Tenis Brandýs n. L.</t>
  </si>
  <si>
    <t>21. - 22. 7. 2018</t>
  </si>
  <si>
    <t>28. - 29. 7. 2018</t>
  </si>
  <si>
    <t>4. - 5. 8. 2018</t>
  </si>
  <si>
    <t>11. - 12. 8. 2018</t>
  </si>
  <si>
    <t>Ulrich Petr</t>
  </si>
  <si>
    <t>Tököly Radek</t>
  </si>
  <si>
    <t>Pazdera Zbyšek</t>
  </si>
  <si>
    <t>Pilecký Jan</t>
  </si>
  <si>
    <t>Matoušek Karel</t>
  </si>
  <si>
    <t>Fatka Ondřej</t>
  </si>
  <si>
    <t>Dostálek Jaroslav</t>
  </si>
  <si>
    <t>9 - 15</t>
  </si>
  <si>
    <t>Hanuš Tomáš</t>
  </si>
  <si>
    <t>Tietz Jan</t>
  </si>
  <si>
    <t>Horký Martin</t>
  </si>
  <si>
    <t>Líbal Rudolf</t>
  </si>
  <si>
    <t>2 - 3</t>
  </si>
  <si>
    <t>9 - 12</t>
  </si>
  <si>
    <t>Tomáš Hanuš</t>
  </si>
  <si>
    <t>28. kvěna 2018</t>
  </si>
  <si>
    <t>3:6, 6:3, 10:5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</si>
</sst>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  <numFmt numFmtId="176" formatCode="[$¥€-2]\ #\ ##,000_);[Red]\([$€-2]\ #\ ##,000\)"/>
  </numFmts>
  <fonts count="5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9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left"/>
    </xf>
    <xf numFmtId="0" fontId="4" fillId="0" borderId="27" xfId="0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2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left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26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5" fillId="0" borderId="35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29" xfId="0" applyFont="1" applyBorder="1" applyAlignment="1">
      <alignment/>
    </xf>
    <xf numFmtId="0" fontId="5" fillId="0" borderId="49" xfId="0" applyFont="1" applyBorder="1" applyAlignment="1">
      <alignment/>
    </xf>
    <xf numFmtId="14" fontId="4" fillId="0" borderId="40" xfId="0" applyNumberFormat="1" applyFont="1" applyFill="1" applyBorder="1" applyAlignment="1">
      <alignment horizontal="right"/>
    </xf>
    <xf numFmtId="14" fontId="4" fillId="0" borderId="39" xfId="0" applyNumberFormat="1" applyFont="1" applyFill="1" applyBorder="1" applyAlignment="1">
      <alignment horizontal="right"/>
    </xf>
    <xf numFmtId="0" fontId="0" fillId="0" borderId="50" xfId="0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51" xfId="0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/>
    </xf>
    <xf numFmtId="49" fontId="2" fillId="33" borderId="54" xfId="0" applyNumberFormat="1" applyFont="1" applyFill="1" applyBorder="1" applyAlignment="1">
      <alignment/>
    </xf>
    <xf numFmtId="49" fontId="2" fillId="34" borderId="54" xfId="0" applyNumberFormat="1" applyFont="1" applyFill="1" applyBorder="1" applyAlignment="1">
      <alignment/>
    </xf>
    <xf numFmtId="0" fontId="2" fillId="0" borderId="55" xfId="0" applyFont="1" applyBorder="1" applyAlignment="1">
      <alignment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35" borderId="67" xfId="0" applyNumberFormat="1" applyFill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35" borderId="73" xfId="0" applyNumberFormat="1" applyFill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7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30" xfId="0" applyNumberFormat="1" applyFon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49" fontId="0" fillId="0" borderId="77" xfId="0" applyNumberForma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7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49" fontId="0" fillId="0" borderId="79" xfId="0" applyNumberFormat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49" fontId="0" fillId="0" borderId="80" xfId="0" applyNumberForma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49" fontId="0" fillId="0" borderId="17" xfId="0" applyNumberFormat="1" applyBorder="1" applyAlignment="1">
      <alignment/>
    </xf>
    <xf numFmtId="14" fontId="4" fillId="0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81" xfId="0" applyFont="1" applyFill="1" applyBorder="1" applyAlignment="1">
      <alignment horizontal="right"/>
    </xf>
    <xf numFmtId="0" fontId="0" fillId="0" borderId="82" xfId="0" applyFont="1" applyFill="1" applyBorder="1" applyAlignment="1">
      <alignment horizontal="right"/>
    </xf>
    <xf numFmtId="49" fontId="1" fillId="0" borderId="8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/>
    </xf>
    <xf numFmtId="0" fontId="4" fillId="0" borderId="85" xfId="0" applyFont="1" applyFill="1" applyBorder="1" applyAlignment="1">
      <alignment/>
    </xf>
    <xf numFmtId="0" fontId="53" fillId="0" borderId="13" xfId="0" applyFont="1" applyFill="1" applyBorder="1" applyAlignment="1">
      <alignment horizontal="right"/>
    </xf>
    <xf numFmtId="0" fontId="53" fillId="0" borderId="86" xfId="0" applyFont="1" applyFill="1" applyBorder="1" applyAlignment="1">
      <alignment horizontal="right"/>
    </xf>
    <xf numFmtId="0" fontId="3" fillId="0" borderId="76" xfId="0" applyFont="1" applyBorder="1" applyAlignment="1">
      <alignment/>
    </xf>
    <xf numFmtId="0" fontId="53" fillId="0" borderId="14" xfId="0" applyFont="1" applyFill="1" applyBorder="1" applyAlignment="1">
      <alignment horizontal="right"/>
    </xf>
    <xf numFmtId="0" fontId="3" fillId="0" borderId="77" xfId="0" applyFont="1" applyBorder="1" applyAlignment="1">
      <alignment/>
    </xf>
    <xf numFmtId="0" fontId="53" fillId="0" borderId="27" xfId="0" applyFont="1" applyFill="1" applyBorder="1" applyAlignment="1">
      <alignment horizontal="right"/>
    </xf>
    <xf numFmtId="0" fontId="3" fillId="0" borderId="79" xfId="0" applyFont="1" applyBorder="1" applyAlignment="1">
      <alignment/>
    </xf>
    <xf numFmtId="0" fontId="0" fillId="0" borderId="78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4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0" fontId="4" fillId="0" borderId="82" xfId="0" applyFont="1" applyFill="1" applyBorder="1" applyAlignment="1">
      <alignment/>
    </xf>
    <xf numFmtId="0" fontId="53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4" fillId="0" borderId="14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" fillId="0" borderId="40" xfId="0" applyFont="1" applyFill="1" applyBorder="1" applyAlignment="1">
      <alignment/>
    </xf>
    <xf numFmtId="49" fontId="7" fillId="0" borderId="89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49" fontId="1" fillId="0" borderId="9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91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6" fillId="35" borderId="63" xfId="0" applyNumberFormat="1" applyFont="1" applyFill="1" applyBorder="1" applyAlignment="1">
      <alignment horizontal="center" vertical="center"/>
    </xf>
    <xf numFmtId="0" fontId="5" fillId="0" borderId="92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/>
    </xf>
    <xf numFmtId="0" fontId="17" fillId="0" borderId="94" xfId="0" applyFont="1" applyBorder="1" applyAlignment="1">
      <alignment/>
    </xf>
    <xf numFmtId="0" fontId="0" fillId="0" borderId="93" xfId="0" applyFont="1" applyBorder="1" applyAlignment="1">
      <alignment horizont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56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1" fillId="0" borderId="90" xfId="0" applyNumberFormat="1" applyFont="1" applyFill="1" applyBorder="1" applyAlignment="1">
      <alignment/>
    </xf>
    <xf numFmtId="49" fontId="54" fillId="0" borderId="0" xfId="0" applyNumberFormat="1" applyFont="1" applyAlignment="1">
      <alignment/>
    </xf>
    <xf numFmtId="49" fontId="4" fillId="0" borderId="40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86" xfId="0" applyBorder="1" applyAlignment="1">
      <alignment/>
    </xf>
    <xf numFmtId="0" fontId="5" fillId="0" borderId="97" xfId="0" applyFont="1" applyBorder="1" applyAlignment="1">
      <alignment horizontal="center"/>
    </xf>
    <xf numFmtId="0" fontId="53" fillId="0" borderId="24" xfId="0" applyFont="1" applyFill="1" applyBorder="1" applyAlignment="1">
      <alignment horizontal="right"/>
    </xf>
    <xf numFmtId="0" fontId="54" fillId="0" borderId="25" xfId="0" applyFont="1" applyFill="1" applyBorder="1" applyAlignment="1">
      <alignment horizontal="right"/>
    </xf>
    <xf numFmtId="0" fontId="53" fillId="0" borderId="28" xfId="0" applyFont="1" applyFill="1" applyBorder="1" applyAlignment="1">
      <alignment horizontal="right"/>
    </xf>
    <xf numFmtId="0" fontId="53" fillId="0" borderId="25" xfId="0" applyFont="1" applyFill="1" applyBorder="1" applyAlignment="1">
      <alignment horizontal="right"/>
    </xf>
    <xf numFmtId="49" fontId="0" fillId="0" borderId="30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3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54" fillId="0" borderId="11" xfId="0" applyFont="1" applyFill="1" applyBorder="1" applyAlignment="1">
      <alignment horizontal="right"/>
    </xf>
    <xf numFmtId="0" fontId="53" fillId="0" borderId="98" xfId="0" applyFont="1" applyFill="1" applyBorder="1" applyAlignment="1">
      <alignment horizontal="right"/>
    </xf>
    <xf numFmtId="0" fontId="54" fillId="0" borderId="97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5" fillId="0" borderId="99" xfId="0" applyFont="1" applyBorder="1" applyAlignment="1">
      <alignment/>
    </xf>
    <xf numFmtId="0" fontId="10" fillId="36" borderId="34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35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99" xfId="0" applyNumberFormat="1" applyFont="1" applyBorder="1" applyAlignment="1">
      <alignment horizontal="center"/>
    </xf>
    <xf numFmtId="49" fontId="1" fillId="0" borderId="101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102" xfId="0" applyNumberFormat="1" applyFont="1" applyBorder="1" applyAlignment="1">
      <alignment horizontal="center"/>
    </xf>
    <xf numFmtId="49" fontId="1" fillId="0" borderId="9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 horizontal="center"/>
    </xf>
    <xf numFmtId="49" fontId="1" fillId="0" borderId="104" xfId="0" applyNumberFormat="1" applyFont="1" applyBorder="1" applyAlignment="1">
      <alignment horizontal="center"/>
    </xf>
    <xf numFmtId="49" fontId="7" fillId="0" borderId="105" xfId="0" applyNumberFormat="1" applyFont="1" applyBorder="1" applyAlignment="1">
      <alignment horizontal="left"/>
    </xf>
    <xf numFmtId="49" fontId="7" fillId="0" borderId="89" xfId="0" applyNumberFormat="1" applyFont="1" applyBorder="1" applyAlignment="1">
      <alignment horizontal="left"/>
    </xf>
    <xf numFmtId="49" fontId="2" fillId="32" borderId="15" xfId="0" applyNumberFormat="1" applyFont="1" applyFill="1" applyBorder="1" applyAlignment="1">
      <alignment horizontal="left"/>
    </xf>
    <xf numFmtId="49" fontId="2" fillId="37" borderId="15" xfId="0" applyNumberFormat="1" applyFont="1" applyFill="1" applyBorder="1" applyAlignment="1">
      <alignment horizontal="left"/>
    </xf>
    <xf numFmtId="49" fontId="3" fillId="37" borderId="106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10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7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7" xfId="0" applyNumberFormat="1" applyFont="1" applyFill="1" applyBorder="1" applyAlignment="1">
      <alignment horizontal="center"/>
    </xf>
    <xf numFmtId="49" fontId="7" fillId="0" borderId="108" xfId="0" applyNumberFormat="1" applyFont="1" applyBorder="1" applyAlignment="1">
      <alignment horizontal="left"/>
    </xf>
    <xf numFmtId="49" fontId="7" fillId="0" borderId="109" xfId="0" applyNumberFormat="1" applyFont="1" applyBorder="1" applyAlignment="1">
      <alignment horizontal="left"/>
    </xf>
    <xf numFmtId="49" fontId="1" fillId="0" borderId="110" xfId="0" applyNumberFormat="1" applyFont="1" applyBorder="1" applyAlignment="1">
      <alignment horizontal="center"/>
    </xf>
    <xf numFmtId="49" fontId="1" fillId="0" borderId="111" xfId="0" applyNumberFormat="1" applyFont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1" fillId="0" borderId="113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114" xfId="0" applyNumberFormat="1" applyFont="1" applyBorder="1" applyAlignment="1">
      <alignment horizontal="center"/>
    </xf>
    <xf numFmtId="49" fontId="1" fillId="0" borderId="1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0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2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42"/>
      <c r="B2" s="43"/>
      <c r="C2" s="43"/>
      <c r="D2" s="43"/>
      <c r="E2" s="43"/>
      <c r="F2" s="44"/>
    </row>
    <row r="3" spans="1:6" ht="12.75">
      <c r="A3" s="226" t="s">
        <v>10</v>
      </c>
      <c r="B3" s="227"/>
      <c r="C3" s="227"/>
      <c r="D3" s="227"/>
      <c r="E3" s="227"/>
      <c r="F3" s="228"/>
    </row>
    <row r="4" spans="1:6" ht="12" customHeight="1">
      <c r="A4" s="46"/>
      <c r="B4" s="47"/>
      <c r="C4" s="47"/>
      <c r="D4" s="47"/>
      <c r="E4" s="47"/>
      <c r="F4" s="48"/>
    </row>
    <row r="5" spans="1:6" ht="18">
      <c r="A5" s="229" t="s">
        <v>11</v>
      </c>
      <c r="B5" s="230"/>
      <c r="C5" s="230"/>
      <c r="D5" s="230"/>
      <c r="E5" s="230"/>
      <c r="F5" s="231"/>
    </row>
    <row r="6" spans="1:9" ht="12.75">
      <c r="A6" s="235" t="s">
        <v>76</v>
      </c>
      <c r="B6" s="236"/>
      <c r="C6" s="236"/>
      <c r="D6" s="236"/>
      <c r="E6" s="236"/>
      <c r="F6" s="237"/>
      <c r="G6" s="45"/>
      <c r="H6" s="45"/>
      <c r="I6" s="45"/>
    </row>
    <row r="7" spans="1:6" ht="12.75">
      <c r="A7" s="46"/>
      <c r="B7" s="47"/>
      <c r="C7" s="47"/>
      <c r="D7" s="47"/>
      <c r="E7" s="47"/>
      <c r="F7" s="48"/>
    </row>
    <row r="8" spans="1:9" ht="18">
      <c r="A8" s="223" t="s">
        <v>77</v>
      </c>
      <c r="B8" s="224"/>
      <c r="C8" s="224"/>
      <c r="D8" s="224"/>
      <c r="E8" s="224"/>
      <c r="F8" s="225"/>
      <c r="G8" s="49"/>
      <c r="H8" s="49"/>
      <c r="I8" s="49"/>
    </row>
    <row r="9" spans="1:6" ht="15">
      <c r="A9" s="232" t="s">
        <v>143</v>
      </c>
      <c r="B9" s="233"/>
      <c r="C9" s="233"/>
      <c r="D9" s="233"/>
      <c r="E9" s="233"/>
      <c r="F9" s="234"/>
    </row>
    <row r="10" spans="1:6" ht="12.75">
      <c r="A10" s="46"/>
      <c r="B10" s="47"/>
      <c r="C10" s="47"/>
      <c r="D10" s="47"/>
      <c r="E10" s="47"/>
      <c r="F10" s="48"/>
    </row>
    <row r="11" spans="1:9" ht="15.75">
      <c r="A11" s="46"/>
      <c r="B11" s="47"/>
      <c r="C11" s="47"/>
      <c r="D11" s="47"/>
      <c r="E11" s="47"/>
      <c r="F11" s="48"/>
      <c r="G11" s="50"/>
      <c r="H11" s="50"/>
      <c r="I11" s="50"/>
    </row>
    <row r="12" spans="1:6" ht="15">
      <c r="A12" s="46"/>
      <c r="B12" s="51"/>
      <c r="C12" s="52" t="s">
        <v>12</v>
      </c>
      <c r="D12" s="77">
        <f>SUM(E18:E24)</f>
        <v>22</v>
      </c>
      <c r="E12" s="47"/>
      <c r="F12" s="48"/>
    </row>
    <row r="13" spans="1:6" ht="12.75">
      <c r="A13" s="46"/>
      <c r="B13" s="47"/>
      <c r="C13" s="47"/>
      <c r="D13" s="47"/>
      <c r="E13" s="47"/>
      <c r="F13" s="48"/>
    </row>
    <row r="14" spans="1:6" ht="12.75">
      <c r="A14" s="82"/>
      <c r="B14" s="83"/>
      <c r="C14" s="83" t="s">
        <v>13</v>
      </c>
      <c r="D14" s="83"/>
      <c r="E14" s="83"/>
      <c r="F14" s="84"/>
    </row>
    <row r="15" spans="1:6" ht="12.75">
      <c r="A15" s="46"/>
      <c r="B15" s="47"/>
      <c r="C15" s="47"/>
      <c r="D15" s="47"/>
      <c r="E15" s="47"/>
      <c r="F15" s="48"/>
    </row>
    <row r="16" spans="1:6" ht="12.75">
      <c r="A16" s="46"/>
      <c r="B16" s="54"/>
      <c r="C16" s="54"/>
      <c r="D16" s="54"/>
      <c r="E16" s="54"/>
      <c r="F16" s="55"/>
    </row>
    <row r="17" spans="1:8" ht="13.5" thickBot="1">
      <c r="A17" s="46"/>
      <c r="B17" s="54"/>
      <c r="C17" s="54" t="s">
        <v>30</v>
      </c>
      <c r="D17" s="47"/>
      <c r="E17" s="78"/>
      <c r="F17" s="81"/>
      <c r="G17" s="53"/>
      <c r="H17" s="53"/>
    </row>
    <row r="18" spans="1:8" ht="13.5" thickTop="1">
      <c r="A18" s="46"/>
      <c r="B18" s="54"/>
      <c r="C18" s="94" t="s">
        <v>60</v>
      </c>
      <c r="D18" s="56" t="s">
        <v>78</v>
      </c>
      <c r="E18" s="78">
        <v>3</v>
      </c>
      <c r="F18" s="81"/>
      <c r="G18" s="53"/>
      <c r="H18" s="53"/>
    </row>
    <row r="19" spans="1:8" ht="13.5" thickBot="1">
      <c r="A19" s="46"/>
      <c r="B19" s="54"/>
      <c r="C19" s="189" t="s">
        <v>14</v>
      </c>
      <c r="D19" s="188" t="s">
        <v>89</v>
      </c>
      <c r="E19" s="78">
        <v>15</v>
      </c>
      <c r="F19" s="81"/>
      <c r="G19" s="53"/>
      <c r="H19" s="53"/>
    </row>
    <row r="20" spans="1:6" ht="13.5" thickTop="1">
      <c r="A20" s="46"/>
      <c r="B20" s="47"/>
      <c r="C20" s="148"/>
      <c r="D20" s="47"/>
      <c r="E20" s="147"/>
      <c r="F20" s="48"/>
    </row>
    <row r="21" spans="1:6" ht="12.75">
      <c r="A21" s="46"/>
      <c r="B21" s="47"/>
      <c r="C21" s="54" t="s">
        <v>61</v>
      </c>
      <c r="D21" s="54"/>
      <c r="E21" s="79"/>
      <c r="F21" s="48"/>
    </row>
    <row r="22" spans="1:6" ht="13.5" thickBot="1">
      <c r="A22" s="46"/>
      <c r="B22" s="47"/>
      <c r="C22" s="54" t="s">
        <v>33</v>
      </c>
      <c r="D22" s="54"/>
      <c r="E22" s="79"/>
      <c r="F22" s="48"/>
    </row>
    <row r="23" spans="1:6" ht="13.5" thickTop="1">
      <c r="A23" s="46"/>
      <c r="B23" s="47"/>
      <c r="C23" s="94" t="s">
        <v>34</v>
      </c>
      <c r="D23" s="56" t="s">
        <v>142</v>
      </c>
      <c r="E23" s="79">
        <v>4</v>
      </c>
      <c r="F23" s="48"/>
    </row>
    <row r="24" spans="1:6" ht="13.5" thickBot="1">
      <c r="A24" s="46"/>
      <c r="B24" s="47"/>
      <c r="C24" s="186"/>
      <c r="D24" s="187" t="s">
        <v>50</v>
      </c>
      <c r="E24" s="79">
        <v>0</v>
      </c>
      <c r="F24" s="48"/>
    </row>
    <row r="25" spans="1:6" ht="13.5" thickTop="1">
      <c r="A25" s="46"/>
      <c r="B25" s="47"/>
      <c r="C25" s="149"/>
      <c r="D25" s="149"/>
      <c r="E25" s="79"/>
      <c r="F25" s="48"/>
    </row>
    <row r="26" spans="1:6" ht="12.75">
      <c r="A26" s="46"/>
      <c r="B26" s="47"/>
      <c r="C26" s="47"/>
      <c r="D26" s="47"/>
      <c r="E26" s="79"/>
      <c r="F26" s="48"/>
    </row>
    <row r="27" spans="1:6" ht="12.75">
      <c r="A27" s="46"/>
      <c r="B27" s="47"/>
      <c r="C27" s="238" t="s">
        <v>79</v>
      </c>
      <c r="D27" s="238"/>
      <c r="E27" s="47"/>
      <c r="F27" s="48"/>
    </row>
    <row r="28" spans="1:6" ht="13.5" thickBot="1">
      <c r="A28" s="57"/>
      <c r="B28" s="58"/>
      <c r="C28" s="58"/>
      <c r="D28" s="58"/>
      <c r="E28" s="58"/>
      <c r="F28" s="59"/>
    </row>
    <row r="30" ht="12.75">
      <c r="A30" s="60"/>
    </row>
    <row r="31" ht="12.75">
      <c r="A31" s="2"/>
    </row>
    <row r="32" ht="12.75">
      <c r="A32" s="61"/>
    </row>
  </sheetData>
  <sheetProtection/>
  <mergeCells count="6">
    <mergeCell ref="A8:F8"/>
    <mergeCell ref="A3:F3"/>
    <mergeCell ref="A5:F5"/>
    <mergeCell ref="A9:F9"/>
    <mergeCell ref="A6:F6"/>
    <mergeCell ref="C27:D27"/>
  </mergeCells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  <oleObjects>
    <oleObject progId="" shapeId="81537" r:id="rId1"/>
    <oleObject progId="" shapeId="160341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I91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9" s="9" customFormat="1" ht="16.5" customHeight="1" thickTop="1">
      <c r="B2" s="263" t="s">
        <v>80</v>
      </c>
      <c r="C2" s="263"/>
      <c r="D2" s="263"/>
      <c r="E2" s="263"/>
      <c r="F2" s="263"/>
      <c r="G2" s="264"/>
      <c r="H2" s="264"/>
      <c r="I2" s="98"/>
    </row>
    <row r="3" spans="2:9" s="9" customFormat="1" ht="13.5" customHeight="1">
      <c r="B3" s="99" t="s">
        <v>4</v>
      </c>
      <c r="C3" s="265"/>
      <c r="D3" s="248"/>
      <c r="E3" s="248"/>
      <c r="F3" s="248"/>
      <c r="G3" s="248"/>
      <c r="H3" s="248"/>
      <c r="I3" s="266"/>
    </row>
    <row r="4" spans="2:9" s="9" customFormat="1" ht="13.5" customHeight="1" thickBot="1">
      <c r="B4" s="100" t="s">
        <v>62</v>
      </c>
      <c r="C4" s="267"/>
      <c r="D4" s="239"/>
      <c r="E4" s="239"/>
      <c r="F4" s="239"/>
      <c r="G4" s="239"/>
      <c r="H4" s="239"/>
      <c r="I4" s="268"/>
    </row>
    <row r="5" spans="2:9" s="9" customFormat="1" ht="19.5" customHeight="1" thickBot="1">
      <c r="B5" s="101" t="s">
        <v>37</v>
      </c>
      <c r="C5" s="192" t="s">
        <v>50</v>
      </c>
      <c r="D5" s="102" t="s">
        <v>78</v>
      </c>
      <c r="E5" s="103" t="s">
        <v>81</v>
      </c>
      <c r="F5" s="104" t="s">
        <v>38</v>
      </c>
      <c r="G5" s="105" t="s">
        <v>39</v>
      </c>
      <c r="H5" s="106" t="s">
        <v>15</v>
      </c>
      <c r="I5" s="107" t="s">
        <v>0</v>
      </c>
    </row>
    <row r="6" spans="2:9" s="9" customFormat="1" ht="19.5" customHeight="1">
      <c r="B6" s="190" t="s">
        <v>50</v>
      </c>
      <c r="C6" s="183"/>
      <c r="D6" s="108" t="s">
        <v>82</v>
      </c>
      <c r="E6" s="109" t="s">
        <v>72</v>
      </c>
      <c r="F6" s="110"/>
      <c r="G6" s="111"/>
      <c r="H6" s="111" t="s">
        <v>40</v>
      </c>
      <c r="I6" s="112" t="s">
        <v>8</v>
      </c>
    </row>
    <row r="7" spans="2:9" s="9" customFormat="1" ht="19.5" customHeight="1">
      <c r="B7" s="190" t="s">
        <v>78</v>
      </c>
      <c r="C7" s="113" t="s">
        <v>69</v>
      </c>
      <c r="D7" s="114"/>
      <c r="E7" s="115" t="s">
        <v>43</v>
      </c>
      <c r="F7" s="113"/>
      <c r="G7" s="116"/>
      <c r="H7" s="116" t="s">
        <v>41</v>
      </c>
      <c r="I7" s="117" t="s">
        <v>7</v>
      </c>
    </row>
    <row r="8" spans="2:9" s="9" customFormat="1" ht="19.5" customHeight="1" thickBot="1">
      <c r="B8" s="191" t="s">
        <v>81</v>
      </c>
      <c r="C8" s="118" t="s">
        <v>73</v>
      </c>
      <c r="D8" s="119" t="s">
        <v>83</v>
      </c>
      <c r="E8" s="120"/>
      <c r="F8" s="118"/>
      <c r="G8" s="121"/>
      <c r="H8" s="121" t="s">
        <v>42</v>
      </c>
      <c r="I8" s="122" t="s">
        <v>9</v>
      </c>
    </row>
    <row r="9" ht="6.75" customHeight="1" thickTop="1"/>
    <row r="10" ht="6.75" customHeight="1" thickBot="1"/>
    <row r="11" spans="2:6" s="9" customFormat="1" ht="16.5" thickTop="1">
      <c r="B11" s="252" t="s">
        <v>80</v>
      </c>
      <c r="C11" s="253"/>
      <c r="D11" s="253"/>
      <c r="E11" s="176"/>
      <c r="F11" s="97"/>
    </row>
    <row r="12" spans="2:6" s="9" customFormat="1" ht="6.75" customHeight="1">
      <c r="B12" s="254" t="s">
        <v>4</v>
      </c>
      <c r="C12" s="136"/>
      <c r="D12" s="7"/>
      <c r="E12" s="7"/>
      <c r="F12" s="15"/>
    </row>
    <row r="13" spans="2:6" s="9" customFormat="1" ht="6.75" customHeight="1">
      <c r="B13" s="254"/>
      <c r="C13" s="7"/>
      <c r="D13" s="7"/>
      <c r="E13" s="7"/>
      <c r="F13" s="15"/>
    </row>
    <row r="14" spans="2:6" s="9" customFormat="1" ht="6.75" customHeight="1">
      <c r="B14" s="255" t="s">
        <v>28</v>
      </c>
      <c r="C14" s="177"/>
      <c r="D14" s="7"/>
      <c r="E14" s="7"/>
      <c r="F14" s="15"/>
    </row>
    <row r="15" spans="2:6" s="9" customFormat="1" ht="6.75" customHeight="1" thickBot="1">
      <c r="B15" s="256"/>
      <c r="C15" s="178"/>
      <c r="D15" s="16"/>
      <c r="E15" s="16"/>
      <c r="F15" s="17"/>
    </row>
    <row r="16" spans="2:6" s="9" customFormat="1" ht="6.75" customHeight="1">
      <c r="B16" s="193"/>
      <c r="C16" s="194"/>
      <c r="D16" s="7"/>
      <c r="E16" s="7"/>
      <c r="F16" s="15"/>
    </row>
    <row r="17" spans="2:6" s="9" customFormat="1" ht="6.75" customHeight="1">
      <c r="B17" s="18"/>
      <c r="C17" s="257" t="s">
        <v>44</v>
      </c>
      <c r="D17" s="7"/>
      <c r="E17" s="7"/>
      <c r="F17" s="15"/>
    </row>
    <row r="18" spans="2:6" s="9" customFormat="1" ht="6.75" customHeight="1">
      <c r="B18" s="18"/>
      <c r="C18" s="258"/>
      <c r="D18" s="7"/>
      <c r="E18" s="7"/>
      <c r="F18" s="15"/>
    </row>
    <row r="19" spans="2:6" s="9" customFormat="1" ht="6.75" customHeight="1">
      <c r="B19" s="18"/>
      <c r="C19" s="146"/>
      <c r="D19" s="7"/>
      <c r="E19" s="7"/>
      <c r="F19" s="15"/>
    </row>
    <row r="20" spans="2:6" s="9" customFormat="1" ht="6.75" customHeight="1">
      <c r="B20" s="18"/>
      <c r="C20" s="20"/>
      <c r="D20" s="7"/>
      <c r="E20" s="7"/>
      <c r="F20" s="15"/>
    </row>
    <row r="21" spans="2:6" s="9" customFormat="1" ht="6.75" customHeight="1">
      <c r="B21" s="18"/>
      <c r="C21" s="20"/>
      <c r="D21" s="7"/>
      <c r="E21" s="7"/>
      <c r="F21" s="15"/>
    </row>
    <row r="22" spans="2:6" s="9" customFormat="1" ht="6.75" customHeight="1">
      <c r="B22" s="18"/>
      <c r="C22" s="20"/>
      <c r="D22" s="244" t="s">
        <v>45</v>
      </c>
      <c r="E22" s="7"/>
      <c r="F22" s="15"/>
    </row>
    <row r="23" spans="2:6" s="9" customFormat="1" ht="6.75" customHeight="1">
      <c r="B23" s="18"/>
      <c r="C23" s="20"/>
      <c r="D23" s="251"/>
      <c r="E23" s="7"/>
      <c r="F23" s="14"/>
    </row>
    <row r="24" spans="2:6" s="9" customFormat="1" ht="6.75" customHeight="1">
      <c r="B24" s="259" t="s">
        <v>85</v>
      </c>
      <c r="C24" s="20"/>
      <c r="D24" s="247" t="s">
        <v>70</v>
      </c>
      <c r="E24" s="7"/>
      <c r="F24" s="14"/>
    </row>
    <row r="25" spans="2:6" s="9" customFormat="1" ht="6.75" customHeight="1">
      <c r="B25" s="260"/>
      <c r="C25" s="20"/>
      <c r="D25" s="241"/>
      <c r="E25" s="7"/>
      <c r="F25" s="14"/>
    </row>
    <row r="26" spans="2:6" s="9" customFormat="1" ht="6.75" customHeight="1">
      <c r="B26" s="179"/>
      <c r="C26" s="20"/>
      <c r="D26" s="20"/>
      <c r="E26" s="7"/>
      <c r="F26" s="14"/>
    </row>
    <row r="27" spans="2:6" s="9" customFormat="1" ht="6.75" customHeight="1">
      <c r="B27" s="165"/>
      <c r="C27" s="245" t="s">
        <v>86</v>
      </c>
      <c r="D27" s="20"/>
      <c r="E27" s="7"/>
      <c r="F27" s="14"/>
    </row>
    <row r="28" spans="2:6" s="9" customFormat="1" ht="6.75" customHeight="1">
      <c r="B28" s="21"/>
      <c r="C28" s="246"/>
      <c r="D28" s="20"/>
      <c r="E28" s="7"/>
      <c r="F28" s="14"/>
    </row>
    <row r="29" spans="2:6" s="9" customFormat="1" ht="6.75" customHeight="1">
      <c r="B29" s="21"/>
      <c r="C29" s="248" t="s">
        <v>87</v>
      </c>
      <c r="D29" s="20"/>
      <c r="E29" s="7"/>
      <c r="F29" s="14"/>
    </row>
    <row r="30" spans="2:6" s="9" customFormat="1" ht="6.75" customHeight="1">
      <c r="B30" s="249" t="s">
        <v>84</v>
      </c>
      <c r="C30" s="239"/>
      <c r="D30" s="20"/>
      <c r="E30" s="7"/>
      <c r="F30" s="14"/>
    </row>
    <row r="31" spans="2:6" s="9" customFormat="1" ht="6.75" customHeight="1">
      <c r="B31" s="250"/>
      <c r="C31" s="10"/>
      <c r="D31" s="20"/>
      <c r="E31" s="7"/>
      <c r="F31" s="14"/>
    </row>
    <row r="32" spans="2:6" s="9" customFormat="1" ht="6.75" customHeight="1">
      <c r="B32" s="18"/>
      <c r="C32" s="10"/>
      <c r="D32" s="20"/>
      <c r="E32" s="244" t="s">
        <v>98</v>
      </c>
      <c r="F32" s="15"/>
    </row>
    <row r="33" spans="2:6" s="9" customFormat="1" ht="6.75" customHeight="1">
      <c r="B33" s="18"/>
      <c r="C33" s="10"/>
      <c r="D33" s="20"/>
      <c r="E33" s="251"/>
      <c r="F33" s="14"/>
    </row>
    <row r="34" spans="2:6" s="9" customFormat="1" ht="6.75" customHeight="1">
      <c r="B34" s="259" t="s">
        <v>46</v>
      </c>
      <c r="C34" s="10"/>
      <c r="D34" s="20"/>
      <c r="E34" s="247" t="s">
        <v>75</v>
      </c>
      <c r="F34" s="14"/>
    </row>
    <row r="35" spans="2:6" s="9" customFormat="1" ht="6.75" customHeight="1">
      <c r="B35" s="260"/>
      <c r="C35" s="180"/>
      <c r="D35" s="20"/>
      <c r="E35" s="241"/>
      <c r="F35" s="14"/>
    </row>
    <row r="36" spans="2:6" s="9" customFormat="1" ht="6.75" customHeight="1">
      <c r="B36" s="179"/>
      <c r="C36" s="10"/>
      <c r="D36" s="20"/>
      <c r="E36" s="166"/>
      <c r="F36" s="14"/>
    </row>
    <row r="37" spans="2:6" s="9" customFormat="1" ht="6.75" customHeight="1">
      <c r="B37" s="165"/>
      <c r="C37" s="239" t="s">
        <v>96</v>
      </c>
      <c r="D37" s="20"/>
      <c r="E37" s="166"/>
      <c r="F37" s="14"/>
    </row>
    <row r="38" spans="2:6" s="9" customFormat="1" ht="6.75" customHeight="1">
      <c r="B38" s="21"/>
      <c r="C38" s="240"/>
      <c r="D38" s="20"/>
      <c r="E38" s="8"/>
      <c r="F38" s="14"/>
    </row>
    <row r="39" spans="2:6" s="9" customFormat="1" ht="6.75" customHeight="1">
      <c r="B39" s="21"/>
      <c r="C39" s="247" t="s">
        <v>97</v>
      </c>
      <c r="D39" s="8"/>
      <c r="E39" s="8"/>
      <c r="F39" s="14"/>
    </row>
    <row r="40" spans="2:6" s="9" customFormat="1" ht="6.75" customHeight="1">
      <c r="B40" s="249" t="s">
        <v>36</v>
      </c>
      <c r="C40" s="241"/>
      <c r="D40" s="8"/>
      <c r="E40" s="8"/>
      <c r="F40" s="14"/>
    </row>
    <row r="41" spans="2:6" s="9" customFormat="1" ht="6.75" customHeight="1">
      <c r="B41" s="250"/>
      <c r="C41" s="20"/>
      <c r="D41" s="166"/>
      <c r="E41" s="8"/>
      <c r="F41" s="14"/>
    </row>
    <row r="42" spans="2:6" s="9" customFormat="1" ht="6.75" customHeight="1">
      <c r="B42" s="18"/>
      <c r="C42" s="20"/>
      <c r="D42" s="241" t="s">
        <v>98</v>
      </c>
      <c r="E42" s="8"/>
      <c r="F42" s="14"/>
    </row>
    <row r="43" spans="2:6" s="9" customFormat="1" ht="6.75" customHeight="1">
      <c r="B43" s="18"/>
      <c r="C43" s="20"/>
      <c r="D43" s="242"/>
      <c r="E43" s="8"/>
      <c r="F43" s="14"/>
    </row>
    <row r="44" spans="2:6" s="9" customFormat="1" ht="7.5" customHeight="1">
      <c r="B44" s="259" t="s">
        <v>55</v>
      </c>
      <c r="C44" s="20"/>
      <c r="D44" s="243" t="s">
        <v>53</v>
      </c>
      <c r="E44" s="8"/>
      <c r="F44" s="14"/>
    </row>
    <row r="45" spans="2:6" s="9" customFormat="1" ht="7.5" customHeight="1">
      <c r="B45" s="260"/>
      <c r="C45" s="20"/>
      <c r="D45" s="244"/>
      <c r="E45" s="8"/>
      <c r="F45" s="14"/>
    </row>
    <row r="46" spans="2:6" s="9" customFormat="1" ht="6.75" customHeight="1">
      <c r="B46" s="179"/>
      <c r="C46" s="20"/>
      <c r="D46" s="145"/>
      <c r="E46" s="8"/>
      <c r="F46" s="14"/>
    </row>
    <row r="47" spans="2:6" s="9" customFormat="1" ht="6.75" customHeight="1">
      <c r="B47" s="165"/>
      <c r="C47" s="245" t="s">
        <v>98</v>
      </c>
      <c r="D47" s="145"/>
      <c r="E47" s="8"/>
      <c r="F47" s="14"/>
    </row>
    <row r="48" spans="2:6" s="9" customFormat="1" ht="6.75" customHeight="1">
      <c r="B48" s="21"/>
      <c r="C48" s="246"/>
      <c r="D48" s="145"/>
      <c r="E48" s="8"/>
      <c r="F48" s="167"/>
    </row>
    <row r="49" spans="2:6" s="9" customFormat="1" ht="6.75" customHeight="1">
      <c r="B49" s="21"/>
      <c r="C49" s="243" t="s">
        <v>53</v>
      </c>
      <c r="D49" s="7"/>
      <c r="E49" s="8"/>
      <c r="F49" s="167"/>
    </row>
    <row r="50" spans="2:6" s="9" customFormat="1" ht="6.75" customHeight="1">
      <c r="B50" s="249" t="s">
        <v>88</v>
      </c>
      <c r="C50" s="244"/>
      <c r="D50" s="7"/>
      <c r="E50" s="8"/>
      <c r="F50" s="167"/>
    </row>
    <row r="51" spans="2:6" s="9" customFormat="1" ht="6.75" customHeight="1">
      <c r="B51" s="250"/>
      <c r="C51" s="10"/>
      <c r="D51" s="26"/>
      <c r="E51" s="8"/>
      <c r="F51" s="269" t="s">
        <v>89</v>
      </c>
    </row>
    <row r="52" spans="2:6" s="9" customFormat="1" ht="6.75" customHeight="1">
      <c r="B52" s="13"/>
      <c r="C52" s="10"/>
      <c r="D52" s="26"/>
      <c r="E52" s="8"/>
      <c r="F52" s="269"/>
    </row>
    <row r="53" spans="2:6" s="9" customFormat="1" ht="6.75" customHeight="1">
      <c r="B53" s="259" t="s">
        <v>89</v>
      </c>
      <c r="C53" s="10"/>
      <c r="D53" s="26"/>
      <c r="E53" s="8"/>
      <c r="F53" s="270"/>
    </row>
    <row r="54" spans="2:6" s="9" customFormat="1" ht="6.75" customHeight="1">
      <c r="B54" s="260"/>
      <c r="C54" s="10"/>
      <c r="D54" s="26"/>
      <c r="E54" s="8"/>
      <c r="F54" s="271" t="s">
        <v>144</v>
      </c>
    </row>
    <row r="55" spans="2:6" s="9" customFormat="1" ht="6.75" customHeight="1">
      <c r="B55" s="195"/>
      <c r="C55" s="10"/>
      <c r="D55" s="26"/>
      <c r="E55" s="8"/>
      <c r="F55" s="269"/>
    </row>
    <row r="56" spans="2:6" s="9" customFormat="1" ht="6.75" customHeight="1">
      <c r="B56" s="165"/>
      <c r="C56" s="239" t="s">
        <v>89</v>
      </c>
      <c r="D56" s="7"/>
      <c r="E56" s="8"/>
      <c r="F56" s="167"/>
    </row>
    <row r="57" spans="2:6" s="9" customFormat="1" ht="6.75" customHeight="1">
      <c r="B57" s="21"/>
      <c r="C57" s="240"/>
      <c r="D57" s="7"/>
      <c r="E57" s="8"/>
      <c r="F57" s="167"/>
    </row>
    <row r="58" spans="2:6" s="9" customFormat="1" ht="6.75" customHeight="1">
      <c r="B58" s="21"/>
      <c r="C58" s="247" t="s">
        <v>32</v>
      </c>
      <c r="D58" s="7"/>
      <c r="E58" s="8"/>
      <c r="F58" s="167"/>
    </row>
    <row r="59" spans="2:6" s="9" customFormat="1" ht="6.75" customHeight="1">
      <c r="B59" s="249" t="s">
        <v>90</v>
      </c>
      <c r="C59" s="241"/>
      <c r="D59" s="7"/>
      <c r="E59" s="8"/>
      <c r="F59" s="167"/>
    </row>
    <row r="60" spans="2:6" s="9" customFormat="1" ht="6.75" customHeight="1">
      <c r="B60" s="250"/>
      <c r="C60" s="20"/>
      <c r="D60" s="7"/>
      <c r="E60" s="8"/>
      <c r="F60" s="167"/>
    </row>
    <row r="61" spans="2:6" s="9" customFormat="1" ht="6.75" customHeight="1">
      <c r="B61" s="18"/>
      <c r="C61" s="20"/>
      <c r="D61" s="244" t="s">
        <v>89</v>
      </c>
      <c r="E61" s="8"/>
      <c r="F61" s="167"/>
    </row>
    <row r="62" spans="2:6" s="9" customFormat="1" ht="6.75" customHeight="1">
      <c r="B62" s="18"/>
      <c r="C62" s="20"/>
      <c r="D62" s="251"/>
      <c r="E62" s="8"/>
      <c r="F62" s="167"/>
    </row>
    <row r="63" spans="2:6" s="9" customFormat="1" ht="6.75" customHeight="1">
      <c r="B63" s="261" t="s">
        <v>91</v>
      </c>
      <c r="C63" s="20"/>
      <c r="D63" s="247" t="s">
        <v>103</v>
      </c>
      <c r="E63" s="8"/>
      <c r="F63" s="167"/>
    </row>
    <row r="64" spans="2:6" s="9" customFormat="1" ht="6.75" customHeight="1">
      <c r="B64" s="262"/>
      <c r="C64" s="20"/>
      <c r="D64" s="241"/>
      <c r="E64" s="8"/>
      <c r="F64" s="167"/>
    </row>
    <row r="65" spans="2:6" s="9" customFormat="1" ht="6.75" customHeight="1">
      <c r="B65" s="179"/>
      <c r="C65" s="20"/>
      <c r="D65" s="20"/>
      <c r="E65" s="8"/>
      <c r="F65" s="167"/>
    </row>
    <row r="66" spans="2:6" s="9" customFormat="1" ht="6.75" customHeight="1">
      <c r="B66" s="21"/>
      <c r="C66" s="245" t="s">
        <v>99</v>
      </c>
      <c r="D66" s="20"/>
      <c r="E66" s="8"/>
      <c r="F66" s="14"/>
    </row>
    <row r="67" spans="2:6" s="9" customFormat="1" ht="6.75" customHeight="1">
      <c r="B67" s="21"/>
      <c r="C67" s="246"/>
      <c r="D67" s="20"/>
      <c r="E67" s="8"/>
      <c r="F67" s="14"/>
    </row>
    <row r="68" spans="2:6" s="9" customFormat="1" ht="6.75" customHeight="1">
      <c r="B68" s="21"/>
      <c r="C68" s="243" t="s">
        <v>100</v>
      </c>
      <c r="D68" s="20"/>
      <c r="E68" s="8"/>
      <c r="F68" s="14"/>
    </row>
    <row r="69" spans="2:6" s="9" customFormat="1" ht="6.75" customHeight="1">
      <c r="B69" s="249" t="s">
        <v>92</v>
      </c>
      <c r="C69" s="244"/>
      <c r="D69" s="20"/>
      <c r="E69" s="8"/>
      <c r="F69" s="14"/>
    </row>
    <row r="70" spans="2:6" s="9" customFormat="1" ht="6.75" customHeight="1">
      <c r="B70" s="250"/>
      <c r="C70" s="10"/>
      <c r="D70" s="20"/>
      <c r="E70" s="8"/>
      <c r="F70" s="14"/>
    </row>
    <row r="71" spans="2:6" s="9" customFormat="1" ht="6.75" customHeight="1">
      <c r="B71" s="18"/>
      <c r="C71" s="10"/>
      <c r="D71" s="20"/>
      <c r="E71" s="241" t="s">
        <v>89</v>
      </c>
      <c r="F71" s="15"/>
    </row>
    <row r="72" spans="2:6" s="9" customFormat="1" ht="6.75" customHeight="1">
      <c r="B72" s="18"/>
      <c r="C72" s="10"/>
      <c r="D72" s="20"/>
      <c r="E72" s="242"/>
      <c r="F72" s="15"/>
    </row>
    <row r="73" spans="2:6" s="9" customFormat="1" ht="6.75" customHeight="1">
      <c r="B73" s="259" t="s">
        <v>93</v>
      </c>
      <c r="C73" s="10"/>
      <c r="D73" s="20"/>
      <c r="E73" s="243" t="s">
        <v>71</v>
      </c>
      <c r="F73" s="14"/>
    </row>
    <row r="74" spans="2:6" s="9" customFormat="1" ht="6.75" customHeight="1">
      <c r="B74" s="260"/>
      <c r="C74" s="180"/>
      <c r="D74" s="20"/>
      <c r="E74" s="244"/>
      <c r="F74" s="14"/>
    </row>
    <row r="75" spans="2:6" s="9" customFormat="1" ht="6.75" customHeight="1">
      <c r="B75" s="179"/>
      <c r="C75" s="10"/>
      <c r="D75" s="20"/>
      <c r="E75" s="7"/>
      <c r="F75" s="14"/>
    </row>
    <row r="76" spans="2:6" s="9" customFormat="1" ht="6.75" customHeight="1">
      <c r="B76" s="165"/>
      <c r="C76" s="244" t="s">
        <v>101</v>
      </c>
      <c r="D76" s="20"/>
      <c r="E76" s="7"/>
      <c r="F76" s="14"/>
    </row>
    <row r="77" spans="2:6" s="9" customFormat="1" ht="6.75" customHeight="1">
      <c r="B77" s="21"/>
      <c r="C77" s="251"/>
      <c r="D77" s="20"/>
      <c r="E77" s="7"/>
      <c r="F77" s="14"/>
    </row>
    <row r="78" spans="2:6" s="9" customFormat="1" ht="6.75" customHeight="1">
      <c r="B78" s="21"/>
      <c r="C78" s="247" t="s">
        <v>102</v>
      </c>
      <c r="D78" s="8"/>
      <c r="E78" s="7"/>
      <c r="F78" s="14"/>
    </row>
    <row r="79" spans="2:6" s="9" customFormat="1" ht="6.75" customHeight="1">
      <c r="B79" s="249" t="s">
        <v>94</v>
      </c>
      <c r="C79" s="241"/>
      <c r="D79" s="8"/>
      <c r="E79" s="7"/>
      <c r="F79" s="14"/>
    </row>
    <row r="80" spans="2:6" s="9" customFormat="1" ht="6.75" customHeight="1">
      <c r="B80" s="250"/>
      <c r="C80" s="20"/>
      <c r="D80" s="166"/>
      <c r="E80" s="7"/>
      <c r="F80" s="14"/>
    </row>
    <row r="81" spans="2:6" s="9" customFormat="1" ht="6.75" customHeight="1">
      <c r="B81" s="18"/>
      <c r="C81" s="20"/>
      <c r="D81" s="241" t="s">
        <v>57</v>
      </c>
      <c r="E81" s="7"/>
      <c r="F81" s="14"/>
    </row>
    <row r="82" spans="2:6" s="9" customFormat="1" ht="6.75" customHeight="1">
      <c r="B82" s="18"/>
      <c r="C82" s="20"/>
      <c r="D82" s="242"/>
      <c r="E82" s="7"/>
      <c r="F82" s="14"/>
    </row>
    <row r="83" spans="2:6" s="9" customFormat="1" ht="6.75" customHeight="1">
      <c r="B83" s="259" t="s">
        <v>95</v>
      </c>
      <c r="C83" s="20"/>
      <c r="D83" s="243" t="s">
        <v>104</v>
      </c>
      <c r="E83" s="7"/>
      <c r="F83" s="14"/>
    </row>
    <row r="84" spans="2:6" s="9" customFormat="1" ht="6.75" customHeight="1">
      <c r="B84" s="260"/>
      <c r="C84" s="20"/>
      <c r="D84" s="244"/>
      <c r="E84" s="7"/>
      <c r="F84" s="14"/>
    </row>
    <row r="85" spans="2:6" s="9" customFormat="1" ht="6.75" customHeight="1">
      <c r="B85" s="179"/>
      <c r="C85" s="20"/>
      <c r="D85" s="145"/>
      <c r="E85" s="7"/>
      <c r="F85" s="14"/>
    </row>
    <row r="86" spans="2:6" s="9" customFormat="1" ht="6.75" customHeight="1">
      <c r="B86" s="165"/>
      <c r="C86" s="245" t="s">
        <v>57</v>
      </c>
      <c r="D86" s="145"/>
      <c r="E86" s="7"/>
      <c r="F86" s="14"/>
    </row>
    <row r="87" spans="2:6" s="9" customFormat="1" ht="6.75" customHeight="1">
      <c r="B87" s="21"/>
      <c r="C87" s="246"/>
      <c r="D87" s="145"/>
      <c r="E87" s="7"/>
      <c r="F87" s="14"/>
    </row>
    <row r="88" spans="2:6" s="9" customFormat="1" ht="6.75" customHeight="1">
      <c r="B88" s="21"/>
      <c r="C88" s="243" t="s">
        <v>43</v>
      </c>
      <c r="D88" s="7"/>
      <c r="E88" s="7"/>
      <c r="F88" s="14"/>
    </row>
    <row r="89" spans="2:6" s="9" customFormat="1" ht="6.75" customHeight="1">
      <c r="B89" s="249" t="s">
        <v>56</v>
      </c>
      <c r="C89" s="244"/>
      <c r="D89" s="7"/>
      <c r="E89" s="7"/>
      <c r="F89" s="14"/>
    </row>
    <row r="90" spans="2:6" s="9" customFormat="1" ht="6.75" customHeight="1">
      <c r="B90" s="250"/>
      <c r="C90" s="7"/>
      <c r="D90" s="7"/>
      <c r="E90" s="7"/>
      <c r="F90" s="14"/>
    </row>
    <row r="91" spans="2:6" s="9" customFormat="1" ht="6.75" customHeight="1" thickBot="1">
      <c r="B91" s="181"/>
      <c r="C91" s="23"/>
      <c r="D91" s="22"/>
      <c r="E91" s="23"/>
      <c r="F91" s="24"/>
    </row>
    <row r="92" ht="6.75" customHeight="1" thickTop="1"/>
  </sheetData>
  <sheetProtection/>
  <mergeCells count="48">
    <mergeCell ref="B2:H2"/>
    <mergeCell ref="C3:I4"/>
    <mergeCell ref="B34:B35"/>
    <mergeCell ref="B40:B41"/>
    <mergeCell ref="B44:B45"/>
    <mergeCell ref="B50:B51"/>
    <mergeCell ref="F51:F53"/>
    <mergeCell ref="B53:B54"/>
    <mergeCell ref="F54:F55"/>
    <mergeCell ref="C39:C40"/>
    <mergeCell ref="E71:E72"/>
    <mergeCell ref="B73:B74"/>
    <mergeCell ref="E73:E74"/>
    <mergeCell ref="C56:C57"/>
    <mergeCell ref="C58:C59"/>
    <mergeCell ref="B59:B60"/>
    <mergeCell ref="D61:D62"/>
    <mergeCell ref="B63:B64"/>
    <mergeCell ref="D63:D64"/>
    <mergeCell ref="D81:D82"/>
    <mergeCell ref="B83:B84"/>
    <mergeCell ref="D83:D84"/>
    <mergeCell ref="C66:C67"/>
    <mergeCell ref="C68:C69"/>
    <mergeCell ref="B69:B70"/>
    <mergeCell ref="B11:D11"/>
    <mergeCell ref="B12:B13"/>
    <mergeCell ref="B14:B15"/>
    <mergeCell ref="C17:C18"/>
    <mergeCell ref="D22:D23"/>
    <mergeCell ref="B24:B25"/>
    <mergeCell ref="B30:B31"/>
    <mergeCell ref="E32:E33"/>
    <mergeCell ref="E34:E35"/>
    <mergeCell ref="C86:C87"/>
    <mergeCell ref="B89:B90"/>
    <mergeCell ref="C88:C89"/>
    <mergeCell ref="C49:C50"/>
    <mergeCell ref="C76:C77"/>
    <mergeCell ref="C78:C79"/>
    <mergeCell ref="B79:B80"/>
    <mergeCell ref="C37:C38"/>
    <mergeCell ref="D42:D43"/>
    <mergeCell ref="D44:D45"/>
    <mergeCell ref="C47:C48"/>
    <mergeCell ref="D24:D25"/>
    <mergeCell ref="C27:C28"/>
    <mergeCell ref="C29:C30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H34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spans="2:6" s="9" customFormat="1" ht="6.75" customHeight="1" thickBot="1">
      <c r="B1" s="7"/>
      <c r="C1" s="80"/>
      <c r="D1" s="7"/>
      <c r="E1" s="28"/>
      <c r="F1" s="74"/>
    </row>
    <row r="2" spans="2:5" ht="16.5" customHeight="1" thickTop="1">
      <c r="B2" s="252" t="s">
        <v>80</v>
      </c>
      <c r="C2" s="253"/>
      <c r="D2" s="253"/>
      <c r="E2" s="97"/>
    </row>
    <row r="3" spans="2:5" ht="6.75" customHeight="1">
      <c r="B3" s="254" t="s">
        <v>35</v>
      </c>
      <c r="C3" s="7"/>
      <c r="D3" s="7"/>
      <c r="E3" s="15"/>
    </row>
    <row r="4" spans="2:5" ht="6.75" customHeight="1">
      <c r="B4" s="254"/>
      <c r="C4" s="7"/>
      <c r="D4" s="7"/>
      <c r="E4" s="15"/>
    </row>
    <row r="5" spans="2:5" ht="6.75" customHeight="1">
      <c r="B5" s="255" t="s">
        <v>74</v>
      </c>
      <c r="C5" s="7"/>
      <c r="D5" s="7"/>
      <c r="E5" s="15"/>
    </row>
    <row r="6" spans="2:5" ht="6.75" customHeight="1" thickBot="1">
      <c r="B6" s="256"/>
      <c r="C6" s="16"/>
      <c r="D6" s="16"/>
      <c r="E6" s="17"/>
    </row>
    <row r="7" spans="2:8" s="9" customFormat="1" ht="6.75" customHeight="1">
      <c r="B7" s="13"/>
      <c r="C7" s="7"/>
      <c r="D7" s="7"/>
      <c r="E7" s="15"/>
      <c r="F7" s="74"/>
      <c r="G7" s="85"/>
      <c r="H7" s="85"/>
    </row>
    <row r="8" spans="2:8" s="9" customFormat="1" ht="6.75" customHeight="1">
      <c r="B8" s="13"/>
      <c r="C8" s="239" t="s">
        <v>105</v>
      </c>
      <c r="D8" s="7"/>
      <c r="E8" s="15"/>
      <c r="F8" s="74"/>
      <c r="G8" s="85"/>
      <c r="H8" s="85"/>
    </row>
    <row r="9" spans="2:8" s="9" customFormat="1" ht="6.75" customHeight="1">
      <c r="B9" s="13"/>
      <c r="C9" s="240"/>
      <c r="D9" s="7"/>
      <c r="E9" s="14"/>
      <c r="F9" s="74"/>
      <c r="G9" s="85"/>
      <c r="H9" s="85"/>
    </row>
    <row r="10" spans="2:8" s="9" customFormat="1" ht="6.75" customHeight="1">
      <c r="B10" s="18"/>
      <c r="C10" s="19"/>
      <c r="D10" s="7"/>
      <c r="E10" s="14"/>
      <c r="F10" s="74"/>
      <c r="G10" s="85"/>
      <c r="H10" s="85"/>
    </row>
    <row r="11" spans="2:8" s="9" customFormat="1" ht="6.75" customHeight="1">
      <c r="B11" s="25"/>
      <c r="C11" s="20"/>
      <c r="D11" s="7"/>
      <c r="E11" s="14"/>
      <c r="F11" s="74"/>
      <c r="G11" s="85"/>
      <c r="H11" s="85"/>
    </row>
    <row r="12" spans="2:8" s="9" customFormat="1" ht="6.75" customHeight="1">
      <c r="B12" s="18"/>
      <c r="C12" s="20"/>
      <c r="D12" s="244" t="s">
        <v>106</v>
      </c>
      <c r="E12" s="14"/>
      <c r="F12" s="74"/>
      <c r="G12" s="85"/>
      <c r="H12" s="85"/>
    </row>
    <row r="13" spans="2:8" s="9" customFormat="1" ht="6.75" customHeight="1">
      <c r="B13" s="25"/>
      <c r="C13" s="20"/>
      <c r="D13" s="251"/>
      <c r="E13" s="14"/>
      <c r="F13" s="74"/>
      <c r="G13" s="85"/>
      <c r="H13" s="85"/>
    </row>
    <row r="14" spans="2:8" s="9" customFormat="1" ht="6.75" customHeight="1">
      <c r="B14" s="259" t="s">
        <v>106</v>
      </c>
      <c r="C14" s="20"/>
      <c r="D14" s="247" t="s">
        <v>112</v>
      </c>
      <c r="E14" s="14"/>
      <c r="F14" s="74"/>
      <c r="G14" s="85"/>
      <c r="H14" s="85"/>
    </row>
    <row r="15" spans="2:8" s="9" customFormat="1" ht="6.75" customHeight="1">
      <c r="B15" s="260"/>
      <c r="C15" s="8"/>
      <c r="D15" s="241"/>
      <c r="E15" s="14"/>
      <c r="F15" s="74"/>
      <c r="G15" s="85"/>
      <c r="H15" s="85"/>
    </row>
    <row r="16" spans="2:8" s="9" customFormat="1" ht="6.75" customHeight="1">
      <c r="B16" s="21"/>
      <c r="C16" s="245" t="s">
        <v>106</v>
      </c>
      <c r="D16" s="8"/>
      <c r="E16" s="14"/>
      <c r="F16" s="74"/>
      <c r="G16" s="85"/>
      <c r="H16" s="85"/>
    </row>
    <row r="17" spans="2:8" s="9" customFormat="1" ht="6.75" customHeight="1">
      <c r="B17" s="21"/>
      <c r="C17" s="246"/>
      <c r="D17" s="8"/>
      <c r="E17" s="14"/>
      <c r="F17" s="74"/>
      <c r="G17" s="85"/>
      <c r="H17" s="85"/>
    </row>
    <row r="18" spans="2:8" s="9" customFormat="1" ht="6.75" customHeight="1">
      <c r="B18" s="249" t="s">
        <v>107</v>
      </c>
      <c r="C18" s="243" t="s">
        <v>32</v>
      </c>
      <c r="D18" s="8"/>
      <c r="E18" s="14"/>
      <c r="F18" s="74"/>
      <c r="G18" s="85"/>
      <c r="H18" s="85"/>
    </row>
    <row r="19" spans="2:8" s="9" customFormat="1" ht="6.75" customHeight="1">
      <c r="B19" s="250"/>
      <c r="C19" s="244"/>
      <c r="D19" s="8"/>
      <c r="E19" s="14"/>
      <c r="F19" s="74"/>
      <c r="G19" s="85"/>
      <c r="H19" s="85"/>
    </row>
    <row r="20" spans="2:8" s="9" customFormat="1" ht="6.75" customHeight="1">
      <c r="B20" s="18"/>
      <c r="C20" s="26"/>
      <c r="D20" s="8"/>
      <c r="E20" s="269" t="s">
        <v>111</v>
      </c>
      <c r="F20" s="74"/>
      <c r="G20" s="85"/>
      <c r="H20" s="85"/>
    </row>
    <row r="21" spans="2:8" s="9" customFormat="1" ht="6.75" customHeight="1">
      <c r="B21" s="18"/>
      <c r="C21" s="26"/>
      <c r="D21" s="8"/>
      <c r="E21" s="270"/>
      <c r="F21" s="74"/>
      <c r="G21" s="85"/>
      <c r="H21" s="85"/>
    </row>
    <row r="22" spans="2:8" s="9" customFormat="1" ht="6.75" customHeight="1">
      <c r="B22" s="259" t="s">
        <v>108</v>
      </c>
      <c r="C22" s="26"/>
      <c r="D22" s="8"/>
      <c r="E22" s="271" t="s">
        <v>32</v>
      </c>
      <c r="F22" s="74"/>
      <c r="G22" s="85"/>
      <c r="H22" s="85"/>
    </row>
    <row r="23" spans="2:8" s="9" customFormat="1" ht="6.75" customHeight="1">
      <c r="B23" s="260"/>
      <c r="C23" s="7"/>
      <c r="D23" s="8"/>
      <c r="E23" s="269"/>
      <c r="F23" s="74"/>
      <c r="G23" s="85"/>
      <c r="H23" s="85"/>
    </row>
    <row r="24" spans="2:8" s="9" customFormat="1" ht="6.75" customHeight="1">
      <c r="B24" s="21"/>
      <c r="C24" s="239" t="s">
        <v>108</v>
      </c>
      <c r="D24" s="8"/>
      <c r="E24" s="14"/>
      <c r="F24" s="74"/>
      <c r="G24" s="85"/>
      <c r="H24" s="85"/>
    </row>
    <row r="25" spans="2:8" s="9" customFormat="1" ht="6.75" customHeight="1">
      <c r="B25" s="21"/>
      <c r="C25" s="240"/>
      <c r="D25" s="8"/>
      <c r="E25" s="14"/>
      <c r="F25" s="74"/>
      <c r="G25" s="85"/>
      <c r="H25" s="85"/>
    </row>
    <row r="26" spans="2:8" s="9" customFormat="1" ht="6.75" customHeight="1">
      <c r="B26" s="249" t="s">
        <v>109</v>
      </c>
      <c r="C26" s="272" t="s">
        <v>110</v>
      </c>
      <c r="D26" s="8"/>
      <c r="E26" s="14"/>
      <c r="F26" s="74"/>
      <c r="G26" s="85"/>
      <c r="H26" s="85"/>
    </row>
    <row r="27" spans="2:8" s="9" customFormat="1" ht="6.75" customHeight="1">
      <c r="B27" s="250"/>
      <c r="C27" s="245"/>
      <c r="D27" s="8"/>
      <c r="E27" s="14"/>
      <c r="F27" s="74"/>
      <c r="G27" s="85"/>
      <c r="H27" s="85"/>
    </row>
    <row r="28" spans="2:8" s="9" customFormat="1" ht="6.75" customHeight="1">
      <c r="B28" s="13"/>
      <c r="C28" s="20"/>
      <c r="D28" s="241" t="s">
        <v>111</v>
      </c>
      <c r="E28" s="14"/>
      <c r="F28" s="74"/>
      <c r="G28" s="85"/>
      <c r="H28" s="85"/>
    </row>
    <row r="29" spans="2:8" s="9" customFormat="1" ht="6.75" customHeight="1">
      <c r="B29" s="27"/>
      <c r="C29" s="20"/>
      <c r="D29" s="242"/>
      <c r="E29" s="14"/>
      <c r="F29" s="74"/>
      <c r="G29" s="85"/>
      <c r="H29" s="85"/>
    </row>
    <row r="30" spans="2:8" s="9" customFormat="1" ht="6.75" customHeight="1">
      <c r="B30" s="18"/>
      <c r="C30" s="20"/>
      <c r="D30" s="243" t="s">
        <v>54</v>
      </c>
      <c r="E30" s="14"/>
      <c r="F30" s="74"/>
      <c r="G30" s="85"/>
      <c r="H30" s="85"/>
    </row>
    <row r="31" spans="2:8" s="9" customFormat="1" ht="6.75" customHeight="1">
      <c r="B31" s="18"/>
      <c r="C31" s="8"/>
      <c r="D31" s="244"/>
      <c r="E31" s="14"/>
      <c r="F31" s="74"/>
      <c r="G31" s="85"/>
      <c r="H31" s="85"/>
    </row>
    <row r="32" spans="2:8" s="9" customFormat="1" ht="6.75" customHeight="1">
      <c r="B32" s="18"/>
      <c r="C32" s="245" t="s">
        <v>111</v>
      </c>
      <c r="D32" s="7"/>
      <c r="E32" s="14"/>
      <c r="F32" s="74"/>
      <c r="G32" s="85"/>
      <c r="H32" s="85"/>
    </row>
    <row r="33" spans="2:8" s="9" customFormat="1" ht="6.75" customHeight="1">
      <c r="B33" s="18"/>
      <c r="C33" s="246"/>
      <c r="D33" s="7"/>
      <c r="E33" s="14"/>
      <c r="F33" s="74"/>
      <c r="G33" s="85"/>
      <c r="H33" s="85"/>
    </row>
    <row r="34" spans="2:8" s="9" customFormat="1" ht="6" customHeight="1" thickBot="1">
      <c r="B34" s="181"/>
      <c r="C34" s="23"/>
      <c r="D34" s="23"/>
      <c r="E34" s="182"/>
      <c r="F34" s="74"/>
      <c r="G34" s="85"/>
      <c r="H34" s="85"/>
    </row>
    <row r="35" ht="6.75" customHeight="1" thickTop="1"/>
  </sheetData>
  <sheetProtection/>
  <mergeCells count="19">
    <mergeCell ref="B2:D2"/>
    <mergeCell ref="B14:B15"/>
    <mergeCell ref="B18:B19"/>
    <mergeCell ref="C18:C19"/>
    <mergeCell ref="D14:D15"/>
    <mergeCell ref="C16:C17"/>
    <mergeCell ref="B5:B6"/>
    <mergeCell ref="C8:C9"/>
    <mergeCell ref="B3:B4"/>
    <mergeCell ref="D12:D13"/>
    <mergeCell ref="D28:D29"/>
    <mergeCell ref="D30:D31"/>
    <mergeCell ref="C32:C33"/>
    <mergeCell ref="E20:E21"/>
    <mergeCell ref="B22:B23"/>
    <mergeCell ref="E22:E23"/>
    <mergeCell ref="C24:C25"/>
    <mergeCell ref="B26:B27"/>
    <mergeCell ref="C26:C27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S4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63" customWidth="1"/>
    <col min="2" max="2" width="8.625" style="123" customWidth="1"/>
    <col min="3" max="3" width="21.25390625" style="6" customWidth="1"/>
    <col min="4" max="4" width="6.875" style="6" customWidth="1"/>
    <col min="5" max="5" width="4.625" style="3" customWidth="1"/>
    <col min="6" max="10" width="4.625" style="159" customWidth="1"/>
    <col min="11" max="11" width="4.625" style="3" customWidth="1"/>
    <col min="12" max="12" width="4.625" style="159" customWidth="1"/>
    <col min="13" max="17" width="4.625" style="3" customWidth="1"/>
    <col min="18" max="18" width="6.25390625" style="0" customWidth="1"/>
    <col min="21" max="21" width="10.75390625" style="0" customWidth="1"/>
  </cols>
  <sheetData>
    <row r="1" ht="13.5" thickBot="1"/>
    <row r="2" spans="3:15" ht="12.75">
      <c r="C2" s="29">
        <v>43218</v>
      </c>
      <c r="D2" s="11" t="s">
        <v>63</v>
      </c>
      <c r="E2" s="204" t="s">
        <v>113</v>
      </c>
      <c r="F2" s="160"/>
      <c r="G2" s="160"/>
      <c r="H2" s="160"/>
      <c r="I2" s="160"/>
      <c r="J2" s="160"/>
      <c r="K2" s="30"/>
      <c r="L2" s="160"/>
      <c r="M2" s="30"/>
      <c r="N2" s="30"/>
      <c r="O2" s="86"/>
    </row>
    <row r="3" spans="3:15" ht="12.75">
      <c r="C3" s="92" t="s">
        <v>114</v>
      </c>
      <c r="D3" s="31">
        <v>2</v>
      </c>
      <c r="E3" s="32" t="s">
        <v>3</v>
      </c>
      <c r="F3" s="161"/>
      <c r="G3" s="161"/>
      <c r="H3" s="161"/>
      <c r="I3" s="161"/>
      <c r="J3" s="161"/>
      <c r="K3" s="33"/>
      <c r="L3" s="161"/>
      <c r="M3" s="33"/>
      <c r="N3" s="33"/>
      <c r="O3" s="87"/>
    </row>
    <row r="4" spans="3:15" ht="12.75">
      <c r="C4" s="92" t="s">
        <v>115</v>
      </c>
      <c r="D4" s="31">
        <v>3</v>
      </c>
      <c r="E4" s="32" t="s">
        <v>2</v>
      </c>
      <c r="F4" s="161"/>
      <c r="G4" s="161"/>
      <c r="H4" s="161"/>
      <c r="I4" s="161"/>
      <c r="J4" s="161"/>
      <c r="K4" s="33"/>
      <c r="L4" s="161"/>
      <c r="M4" s="33"/>
      <c r="N4" s="33"/>
      <c r="O4" s="87"/>
    </row>
    <row r="5" spans="3:15" ht="12.75">
      <c r="C5" s="92" t="s">
        <v>116</v>
      </c>
      <c r="D5" s="12">
        <v>4</v>
      </c>
      <c r="E5" s="32" t="s">
        <v>21</v>
      </c>
      <c r="F5" s="161"/>
      <c r="G5" s="161"/>
      <c r="H5" s="161"/>
      <c r="I5" s="161"/>
      <c r="J5" s="161"/>
      <c r="K5" s="33"/>
      <c r="L5" s="161"/>
      <c r="M5" s="33"/>
      <c r="N5" s="33"/>
      <c r="O5" s="87"/>
    </row>
    <row r="6" spans="3:15" ht="12.75">
      <c r="C6" s="92" t="s">
        <v>117</v>
      </c>
      <c r="D6" s="12">
        <v>5</v>
      </c>
      <c r="E6" s="32" t="s">
        <v>1</v>
      </c>
      <c r="F6" s="161"/>
      <c r="G6" s="161"/>
      <c r="H6" s="161"/>
      <c r="I6" s="161"/>
      <c r="J6" s="161"/>
      <c r="K6" s="33"/>
      <c r="L6" s="161"/>
      <c r="M6" s="33"/>
      <c r="N6" s="33"/>
      <c r="O6" s="87"/>
    </row>
    <row r="7" spans="3:15" ht="12.75">
      <c r="C7" s="92" t="s">
        <v>118</v>
      </c>
      <c r="D7" s="31">
        <v>6</v>
      </c>
      <c r="E7" s="32" t="s">
        <v>17</v>
      </c>
      <c r="F7" s="161"/>
      <c r="G7" s="161"/>
      <c r="H7" s="161"/>
      <c r="I7" s="161"/>
      <c r="J7" s="161"/>
      <c r="K7" s="33"/>
      <c r="L7" s="161"/>
      <c r="M7" s="33"/>
      <c r="N7" s="33"/>
      <c r="O7" s="87"/>
    </row>
    <row r="8" spans="3:15" ht="12.75">
      <c r="C8" s="92" t="s">
        <v>119</v>
      </c>
      <c r="D8" s="31">
        <v>7</v>
      </c>
      <c r="E8" s="32" t="s">
        <v>120</v>
      </c>
      <c r="F8" s="161"/>
      <c r="G8" s="161"/>
      <c r="H8" s="161"/>
      <c r="I8" s="161"/>
      <c r="J8" s="161"/>
      <c r="K8" s="33"/>
      <c r="L8" s="161"/>
      <c r="M8" s="33"/>
      <c r="N8" s="33"/>
      <c r="O8" s="87"/>
    </row>
    <row r="9" spans="3:15" ht="12.75">
      <c r="C9" s="92" t="s">
        <v>121</v>
      </c>
      <c r="D9" s="12" t="s">
        <v>122</v>
      </c>
      <c r="E9" s="32" t="s">
        <v>22</v>
      </c>
      <c r="F9" s="161"/>
      <c r="G9" s="161"/>
      <c r="H9" s="161"/>
      <c r="I9" s="161"/>
      <c r="J9" s="161"/>
      <c r="K9" s="33"/>
      <c r="L9" s="161"/>
      <c r="M9" s="33"/>
      <c r="N9" s="33"/>
      <c r="O9" s="87"/>
    </row>
    <row r="10" spans="3:15" ht="12.75">
      <c r="C10" s="92" t="s">
        <v>124</v>
      </c>
      <c r="D10" s="12">
        <v>8</v>
      </c>
      <c r="E10" s="32" t="s">
        <v>123</v>
      </c>
      <c r="F10" s="161"/>
      <c r="G10" s="161"/>
      <c r="H10" s="161"/>
      <c r="I10" s="161"/>
      <c r="J10" s="161"/>
      <c r="K10" s="33"/>
      <c r="L10" s="161"/>
      <c r="M10" s="33"/>
      <c r="N10" s="33"/>
      <c r="O10" s="87"/>
    </row>
    <row r="11" spans="1:17" s="123" customFormat="1" ht="12.75">
      <c r="A11" s="196"/>
      <c r="C11" s="197" t="s">
        <v>125</v>
      </c>
      <c r="D11" s="198">
        <v>9</v>
      </c>
      <c r="E11" s="199" t="s">
        <v>18</v>
      </c>
      <c r="F11" s="200"/>
      <c r="G11" s="200"/>
      <c r="H11" s="200"/>
      <c r="I11" s="200"/>
      <c r="J11" s="200"/>
      <c r="K11" s="201"/>
      <c r="L11" s="200"/>
      <c r="M11" s="201"/>
      <c r="N11" s="201"/>
      <c r="O11" s="202"/>
      <c r="P11" s="203"/>
      <c r="Q11" s="203"/>
    </row>
    <row r="12" spans="3:15" ht="12.75">
      <c r="C12" s="92" t="s">
        <v>126</v>
      </c>
      <c r="D12" s="31">
        <v>10</v>
      </c>
      <c r="E12" s="32" t="s">
        <v>64</v>
      </c>
      <c r="F12" s="161"/>
      <c r="G12" s="161"/>
      <c r="H12" s="161"/>
      <c r="I12" s="161"/>
      <c r="J12" s="161"/>
      <c r="K12" s="33"/>
      <c r="L12" s="161"/>
      <c r="M12" s="33"/>
      <c r="N12" s="33"/>
      <c r="O12" s="87"/>
    </row>
    <row r="13" spans="3:15" ht="12.75">
      <c r="C13" s="92" t="s">
        <v>127</v>
      </c>
      <c r="D13" s="31">
        <v>11</v>
      </c>
      <c r="E13" s="35" t="s">
        <v>23</v>
      </c>
      <c r="F13" s="161"/>
      <c r="G13" s="161"/>
      <c r="H13" s="161"/>
      <c r="I13" s="161"/>
      <c r="J13" s="161"/>
      <c r="K13" s="33"/>
      <c r="L13" s="161"/>
      <c r="M13" s="33"/>
      <c r="N13" s="33"/>
      <c r="O13" s="88"/>
    </row>
    <row r="14" spans="3:15" ht="12.75">
      <c r="C14" s="92">
        <v>43337</v>
      </c>
      <c r="D14" s="31">
        <v>12</v>
      </c>
      <c r="E14" s="35" t="s">
        <v>25</v>
      </c>
      <c r="F14" s="161"/>
      <c r="G14" s="161"/>
      <c r="H14" s="161"/>
      <c r="I14" s="161"/>
      <c r="J14" s="161"/>
      <c r="K14" s="33"/>
      <c r="L14" s="161"/>
      <c r="M14" s="33"/>
      <c r="N14" s="33"/>
      <c r="O14" s="88"/>
    </row>
    <row r="15" spans="3:15" ht="12.75">
      <c r="C15" s="92">
        <v>43338</v>
      </c>
      <c r="D15" s="31">
        <v>13</v>
      </c>
      <c r="E15" s="35" t="s">
        <v>24</v>
      </c>
      <c r="F15" s="161"/>
      <c r="G15" s="161"/>
      <c r="H15" s="161"/>
      <c r="I15" s="161"/>
      <c r="J15" s="161"/>
      <c r="K15" s="33"/>
      <c r="L15" s="161"/>
      <c r="M15" s="33"/>
      <c r="N15" s="33"/>
      <c r="O15" s="88"/>
    </row>
    <row r="16" spans="3:15" ht="12.75">
      <c r="C16" s="92">
        <v>43344</v>
      </c>
      <c r="D16" s="31"/>
      <c r="E16" s="35" t="s">
        <v>26</v>
      </c>
      <c r="F16" s="161"/>
      <c r="G16" s="161"/>
      <c r="H16" s="161"/>
      <c r="I16" s="161"/>
      <c r="J16" s="161"/>
      <c r="K16" s="34"/>
      <c r="L16" s="161"/>
      <c r="M16" s="33"/>
      <c r="N16" s="33"/>
      <c r="O16" s="88"/>
    </row>
    <row r="17" spans="3:15" ht="13.5" thickBot="1">
      <c r="C17" s="93">
        <v>43345</v>
      </c>
      <c r="D17" s="36"/>
      <c r="E17" s="37" t="s">
        <v>27</v>
      </c>
      <c r="F17" s="162"/>
      <c r="G17" s="162"/>
      <c r="H17" s="162"/>
      <c r="I17" s="162"/>
      <c r="J17" s="162"/>
      <c r="K17" s="39"/>
      <c r="L17" s="162"/>
      <c r="M17" s="38"/>
      <c r="N17" s="38"/>
      <c r="O17" s="89"/>
    </row>
    <row r="18" ht="13.5" thickBot="1"/>
    <row r="19" spans="2:18" ht="13.5" thickBot="1">
      <c r="B19" s="124" t="s">
        <v>0</v>
      </c>
      <c r="C19" s="68" t="s">
        <v>65</v>
      </c>
      <c r="D19" s="67" t="s">
        <v>16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40">
        <v>8</v>
      </c>
      <c r="M19" s="5">
        <v>9</v>
      </c>
      <c r="N19" s="5">
        <v>10</v>
      </c>
      <c r="O19" s="5">
        <v>11</v>
      </c>
      <c r="P19" s="5">
        <v>12</v>
      </c>
      <c r="Q19" s="205">
        <v>13</v>
      </c>
      <c r="R19" s="41" t="s">
        <v>15</v>
      </c>
    </row>
    <row r="20" spans="2:18" ht="12.75">
      <c r="B20" s="125" t="s">
        <v>40</v>
      </c>
      <c r="C20" s="95" t="s">
        <v>128</v>
      </c>
      <c r="D20" s="71">
        <v>1970</v>
      </c>
      <c r="E20" s="150">
        <v>100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51">
        <v>0</v>
      </c>
      <c r="L20" s="126">
        <v>0</v>
      </c>
      <c r="M20" s="151">
        <v>0</v>
      </c>
      <c r="N20" s="152">
        <v>0</v>
      </c>
      <c r="O20" s="151">
        <v>0</v>
      </c>
      <c r="P20" s="151">
        <v>0</v>
      </c>
      <c r="Q20" s="206"/>
      <c r="R20" s="153">
        <f>LARGE(E20:O20,1)+LARGE(E20:O20,2)+LARGE(E20:O20,3)+LARGE(E20:O20,4)+LARGE(E20:O20,5)+LARGE(E20:O20,6)+LARGE(E20:O20,7)+P20+Q20</f>
        <v>100</v>
      </c>
    </row>
    <row r="21" spans="2:18" ht="13.5" thickBot="1">
      <c r="B21" s="131" t="s">
        <v>41</v>
      </c>
      <c r="C21" s="168" t="s">
        <v>129</v>
      </c>
      <c r="D21" s="90">
        <v>1972</v>
      </c>
      <c r="E21" s="169">
        <v>80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56">
        <v>0</v>
      </c>
      <c r="L21" s="132">
        <v>0</v>
      </c>
      <c r="M21" s="156">
        <v>0</v>
      </c>
      <c r="N21" s="156">
        <v>0</v>
      </c>
      <c r="O21" s="156">
        <v>0</v>
      </c>
      <c r="P21" s="156">
        <v>0</v>
      </c>
      <c r="Q21" s="208"/>
      <c r="R21" s="157">
        <f>LARGE(E21:O21,1)+LARGE(E21:O21,2)+LARGE(E21:O21,3)+LARGE(E21:O21,4)+LARGE(E21:O21,5)+LARGE(E21:O21,6)+LARGE(E21:O21,7)+P21+Q21</f>
        <v>80</v>
      </c>
    </row>
    <row r="22" ht="13.5" thickBot="1"/>
    <row r="23" spans="2:18" ht="13.5" thickBot="1">
      <c r="B23" s="124" t="s">
        <v>0</v>
      </c>
      <c r="C23" s="68" t="s">
        <v>6</v>
      </c>
      <c r="D23" s="67" t="s">
        <v>16</v>
      </c>
      <c r="E23" s="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40">
        <v>8</v>
      </c>
      <c r="M23" s="5">
        <v>9</v>
      </c>
      <c r="N23" s="5">
        <v>10</v>
      </c>
      <c r="O23" s="5">
        <v>11</v>
      </c>
      <c r="P23" s="5">
        <v>12</v>
      </c>
      <c r="Q23" s="205">
        <v>13</v>
      </c>
      <c r="R23" s="41" t="s">
        <v>15</v>
      </c>
    </row>
    <row r="24" spans="1:18" ht="13.5" thickBot="1">
      <c r="A24" s="163">
        <v>1</v>
      </c>
      <c r="B24" s="210">
        <v>1</v>
      </c>
      <c r="C24" s="211" t="s">
        <v>51</v>
      </c>
      <c r="D24" s="212">
        <v>1966</v>
      </c>
      <c r="E24" s="213">
        <v>100</v>
      </c>
      <c r="F24" s="214">
        <v>0</v>
      </c>
      <c r="G24" s="214">
        <v>0</v>
      </c>
      <c r="H24" s="214">
        <v>0</v>
      </c>
      <c r="I24" s="214">
        <v>0</v>
      </c>
      <c r="J24" s="215">
        <v>0</v>
      </c>
      <c r="K24" s="216">
        <v>0</v>
      </c>
      <c r="L24" s="217">
        <v>0</v>
      </c>
      <c r="M24" s="218">
        <v>0</v>
      </c>
      <c r="N24" s="219">
        <v>0</v>
      </c>
      <c r="O24" s="216">
        <v>0</v>
      </c>
      <c r="P24" s="216">
        <v>0</v>
      </c>
      <c r="Q24" s="220"/>
      <c r="R24" s="221">
        <f>LARGE(E24:O24,1)+LARGE(E24:O24,2)+LARGE(E24:O24,3)+LARGE(E24:O24,4)+LARGE(E24:O24,5)+LARGE(E24:O24,6)+LARGE(E24:O24,7)+P24+Q24</f>
        <v>100</v>
      </c>
    </row>
    <row r="25" ht="13.5" thickBot="1"/>
    <row r="26" spans="2:18" ht="13.5" thickBot="1">
      <c r="B26" s="124" t="s">
        <v>0</v>
      </c>
      <c r="C26" s="68" t="s">
        <v>5</v>
      </c>
      <c r="D26" s="67" t="s">
        <v>16</v>
      </c>
      <c r="E26" s="4">
        <v>1</v>
      </c>
      <c r="F26" s="5">
        <v>2</v>
      </c>
      <c r="G26" s="5">
        <v>3</v>
      </c>
      <c r="H26" s="5">
        <v>4</v>
      </c>
      <c r="I26" s="5">
        <v>5</v>
      </c>
      <c r="J26" s="5">
        <v>6</v>
      </c>
      <c r="K26" s="5">
        <v>7</v>
      </c>
      <c r="L26" s="40">
        <v>8</v>
      </c>
      <c r="M26" s="5">
        <v>9</v>
      </c>
      <c r="N26" s="5">
        <v>10</v>
      </c>
      <c r="O26" s="5">
        <v>11</v>
      </c>
      <c r="P26" s="5">
        <v>12</v>
      </c>
      <c r="Q26" s="205">
        <v>13</v>
      </c>
      <c r="R26" s="41" t="s">
        <v>15</v>
      </c>
    </row>
    <row r="27" spans="1:18" ht="12.75" customHeight="1">
      <c r="A27" s="163">
        <v>1</v>
      </c>
      <c r="B27" s="127" t="s">
        <v>47</v>
      </c>
      <c r="C27" s="64" t="s">
        <v>89</v>
      </c>
      <c r="D27" s="72"/>
      <c r="E27" s="134">
        <v>80</v>
      </c>
      <c r="F27" s="135">
        <v>0</v>
      </c>
      <c r="G27" s="135">
        <v>0</v>
      </c>
      <c r="H27" s="126">
        <v>0</v>
      </c>
      <c r="I27" s="126">
        <v>0</v>
      </c>
      <c r="J27" s="126">
        <v>0</v>
      </c>
      <c r="K27" s="151">
        <v>0</v>
      </c>
      <c r="L27" s="126">
        <v>0</v>
      </c>
      <c r="M27" s="151">
        <v>0</v>
      </c>
      <c r="N27" s="152">
        <v>0</v>
      </c>
      <c r="O27" s="151">
        <v>0</v>
      </c>
      <c r="P27" s="151">
        <v>0</v>
      </c>
      <c r="Q27" s="206"/>
      <c r="R27" s="153">
        <v>100</v>
      </c>
    </row>
    <row r="28" spans="1:18" ht="12.75" customHeight="1">
      <c r="A28" s="163">
        <v>2</v>
      </c>
      <c r="B28" s="127" t="s">
        <v>47</v>
      </c>
      <c r="C28" s="64" t="s">
        <v>132</v>
      </c>
      <c r="D28" s="72">
        <v>1953</v>
      </c>
      <c r="E28" s="134">
        <v>80</v>
      </c>
      <c r="F28" s="130">
        <v>0</v>
      </c>
      <c r="G28" s="130">
        <v>0</v>
      </c>
      <c r="H28" s="128">
        <v>0</v>
      </c>
      <c r="I28" s="128">
        <v>0</v>
      </c>
      <c r="J28" s="128">
        <v>0</v>
      </c>
      <c r="K28" s="154">
        <v>0</v>
      </c>
      <c r="L28" s="128">
        <v>0</v>
      </c>
      <c r="M28" s="154">
        <v>0</v>
      </c>
      <c r="N28" s="154">
        <v>0</v>
      </c>
      <c r="O28" s="154">
        <v>0</v>
      </c>
      <c r="P28" s="154">
        <v>0</v>
      </c>
      <c r="Q28" s="209"/>
      <c r="R28" s="155">
        <f aca="true" t="shared" si="0" ref="R27:R41">LARGE(E28:O28,1)+LARGE(E28:O28,2)+LARGE(E28:O28,3)+LARGE(E28:O28,4)+LARGE(E28:O28,5)+LARGE(E28:O28,6)+LARGE(E28:O28,7)+P28+Q28</f>
        <v>80</v>
      </c>
    </row>
    <row r="29" spans="1:18" ht="12.75">
      <c r="A29" s="163">
        <v>3</v>
      </c>
      <c r="B29" s="127" t="s">
        <v>58</v>
      </c>
      <c r="C29" s="64" t="s">
        <v>59</v>
      </c>
      <c r="D29" s="73">
        <v>1962</v>
      </c>
      <c r="E29" s="158">
        <v>60</v>
      </c>
      <c r="F29" s="130">
        <v>0</v>
      </c>
      <c r="G29" s="130">
        <v>0</v>
      </c>
      <c r="H29" s="130">
        <v>0</v>
      </c>
      <c r="I29" s="130">
        <v>0</v>
      </c>
      <c r="J29" s="128">
        <v>0</v>
      </c>
      <c r="K29" s="170">
        <v>0</v>
      </c>
      <c r="L29" s="171">
        <v>0</v>
      </c>
      <c r="M29" s="172">
        <v>0</v>
      </c>
      <c r="N29" s="154">
        <v>0</v>
      </c>
      <c r="O29" s="170">
        <v>0</v>
      </c>
      <c r="P29" s="172">
        <v>0</v>
      </c>
      <c r="Q29" s="207"/>
      <c r="R29" s="155">
        <f t="shared" si="0"/>
        <v>60</v>
      </c>
    </row>
    <row r="30" spans="1:18" ht="12.75">
      <c r="A30" s="163">
        <v>4</v>
      </c>
      <c r="B30" s="127" t="s">
        <v>58</v>
      </c>
      <c r="C30" s="222" t="s">
        <v>48</v>
      </c>
      <c r="D30" s="72">
        <v>1960</v>
      </c>
      <c r="E30" s="134">
        <v>60</v>
      </c>
      <c r="F30" s="130">
        <v>0</v>
      </c>
      <c r="G30" s="130">
        <v>0</v>
      </c>
      <c r="H30" s="128">
        <v>0</v>
      </c>
      <c r="I30" s="128">
        <v>0</v>
      </c>
      <c r="J30" s="128">
        <v>0</v>
      </c>
      <c r="K30" s="154">
        <v>0</v>
      </c>
      <c r="L30" s="128">
        <v>0</v>
      </c>
      <c r="M30" s="154">
        <v>0</v>
      </c>
      <c r="N30" s="154">
        <v>0</v>
      </c>
      <c r="O30" s="154">
        <v>0</v>
      </c>
      <c r="P30" s="154">
        <v>0</v>
      </c>
      <c r="Q30" s="209"/>
      <c r="R30" s="155">
        <f t="shared" si="0"/>
        <v>60</v>
      </c>
    </row>
    <row r="31" spans="1:18" ht="12.75">
      <c r="A31" s="163">
        <v>5</v>
      </c>
      <c r="B31" s="127" t="s">
        <v>66</v>
      </c>
      <c r="C31" s="65" t="s">
        <v>133</v>
      </c>
      <c r="D31" s="72">
        <v>1963</v>
      </c>
      <c r="E31" s="129">
        <v>40</v>
      </c>
      <c r="F31" s="130">
        <v>0</v>
      </c>
      <c r="G31" s="130">
        <v>0</v>
      </c>
      <c r="H31" s="128">
        <v>0</v>
      </c>
      <c r="I31" s="128">
        <v>0</v>
      </c>
      <c r="J31" s="128">
        <v>0</v>
      </c>
      <c r="K31" s="154">
        <v>0</v>
      </c>
      <c r="L31" s="128">
        <v>0</v>
      </c>
      <c r="M31" s="154">
        <v>0</v>
      </c>
      <c r="N31" s="154">
        <v>0</v>
      </c>
      <c r="O31" s="154">
        <v>0</v>
      </c>
      <c r="P31" s="154">
        <v>0</v>
      </c>
      <c r="Q31" s="209"/>
      <c r="R31" s="155">
        <f t="shared" si="0"/>
        <v>40</v>
      </c>
    </row>
    <row r="32" spans="1:18" ht="12.75">
      <c r="A32" s="163">
        <v>6</v>
      </c>
      <c r="B32" s="127" t="s">
        <v>66</v>
      </c>
      <c r="C32" s="65" t="s">
        <v>49</v>
      </c>
      <c r="D32" s="72">
        <v>1956</v>
      </c>
      <c r="E32" s="129">
        <v>40</v>
      </c>
      <c r="F32" s="130">
        <v>0</v>
      </c>
      <c r="G32" s="130">
        <v>0</v>
      </c>
      <c r="H32" s="128">
        <v>0</v>
      </c>
      <c r="I32" s="128">
        <v>0</v>
      </c>
      <c r="J32" s="128">
        <v>0</v>
      </c>
      <c r="K32" s="154">
        <v>0</v>
      </c>
      <c r="L32" s="128">
        <v>0</v>
      </c>
      <c r="M32" s="154">
        <v>0</v>
      </c>
      <c r="N32" s="154">
        <v>0</v>
      </c>
      <c r="O32" s="154">
        <v>0</v>
      </c>
      <c r="P32" s="154">
        <v>0</v>
      </c>
      <c r="Q32" s="209"/>
      <c r="R32" s="155">
        <f t="shared" si="0"/>
        <v>40</v>
      </c>
    </row>
    <row r="33" spans="1:18" ht="12.75">
      <c r="A33" s="163">
        <v>7</v>
      </c>
      <c r="B33" s="127" t="s">
        <v>66</v>
      </c>
      <c r="C33" s="65" t="s">
        <v>29</v>
      </c>
      <c r="D33" s="72">
        <v>1961</v>
      </c>
      <c r="E33" s="129">
        <v>40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54">
        <v>0</v>
      </c>
      <c r="L33" s="128">
        <v>0</v>
      </c>
      <c r="M33" s="154">
        <v>0</v>
      </c>
      <c r="N33" s="154">
        <v>0</v>
      </c>
      <c r="O33" s="154">
        <v>0</v>
      </c>
      <c r="P33" s="154">
        <v>0</v>
      </c>
      <c r="Q33" s="209"/>
      <c r="R33" s="155">
        <f t="shared" si="0"/>
        <v>40</v>
      </c>
    </row>
    <row r="34" spans="1:19" s="76" customFormat="1" ht="12.75">
      <c r="A34" s="163">
        <v>8</v>
      </c>
      <c r="B34" s="127" t="s">
        <v>66</v>
      </c>
      <c r="C34" s="65" t="s">
        <v>130</v>
      </c>
      <c r="D34" s="72">
        <v>1962</v>
      </c>
      <c r="E34" s="129">
        <v>40</v>
      </c>
      <c r="F34" s="130"/>
      <c r="G34" s="130">
        <v>0</v>
      </c>
      <c r="H34" s="128">
        <v>0</v>
      </c>
      <c r="I34" s="128">
        <v>0</v>
      </c>
      <c r="J34" s="128">
        <v>0</v>
      </c>
      <c r="K34" s="154">
        <v>0</v>
      </c>
      <c r="L34" s="128">
        <v>0</v>
      </c>
      <c r="M34" s="154">
        <v>0</v>
      </c>
      <c r="N34" s="154">
        <v>0</v>
      </c>
      <c r="O34" s="154">
        <v>0</v>
      </c>
      <c r="P34" s="154">
        <v>0</v>
      </c>
      <c r="Q34" s="209"/>
      <c r="R34" s="155">
        <f t="shared" si="0"/>
        <v>40</v>
      </c>
      <c r="S34" s="75"/>
    </row>
    <row r="35" spans="1:19" s="76" customFormat="1" ht="12.75">
      <c r="A35" s="163">
        <v>9</v>
      </c>
      <c r="B35" s="127" t="s">
        <v>135</v>
      </c>
      <c r="C35" s="65" t="s">
        <v>68</v>
      </c>
      <c r="D35" s="72">
        <v>1954</v>
      </c>
      <c r="E35" s="129">
        <v>30</v>
      </c>
      <c r="F35" s="130">
        <v>0</v>
      </c>
      <c r="G35" s="130">
        <v>0</v>
      </c>
      <c r="H35" s="128">
        <v>0</v>
      </c>
      <c r="I35" s="128">
        <v>0</v>
      </c>
      <c r="J35" s="128">
        <v>0</v>
      </c>
      <c r="K35" s="154">
        <v>0</v>
      </c>
      <c r="L35" s="128">
        <v>0</v>
      </c>
      <c r="M35" s="154">
        <v>0</v>
      </c>
      <c r="N35" s="154">
        <v>0</v>
      </c>
      <c r="O35" s="154">
        <v>0</v>
      </c>
      <c r="P35" s="154">
        <v>0</v>
      </c>
      <c r="Q35" s="209"/>
      <c r="R35" s="155">
        <f t="shared" si="0"/>
        <v>30</v>
      </c>
      <c r="S35" s="75"/>
    </row>
    <row r="36" spans="1:19" s="76" customFormat="1" ht="12.75">
      <c r="A36" s="163">
        <v>10</v>
      </c>
      <c r="B36" s="127" t="s">
        <v>135</v>
      </c>
      <c r="C36" s="65" t="s">
        <v>134</v>
      </c>
      <c r="D36" s="72">
        <v>1960</v>
      </c>
      <c r="E36" s="137">
        <v>30</v>
      </c>
      <c r="F36" s="130">
        <v>0</v>
      </c>
      <c r="G36" s="130">
        <v>0</v>
      </c>
      <c r="H36" s="128">
        <v>0</v>
      </c>
      <c r="I36" s="128">
        <v>0</v>
      </c>
      <c r="J36" s="128">
        <v>0</v>
      </c>
      <c r="K36" s="154">
        <v>0</v>
      </c>
      <c r="L36" s="128">
        <v>0</v>
      </c>
      <c r="M36" s="154">
        <v>0</v>
      </c>
      <c r="N36" s="154">
        <v>0</v>
      </c>
      <c r="O36" s="154">
        <v>0</v>
      </c>
      <c r="P36" s="154">
        <v>0</v>
      </c>
      <c r="Q36" s="209"/>
      <c r="R36" s="155">
        <f t="shared" si="0"/>
        <v>30</v>
      </c>
      <c r="S36" s="75"/>
    </row>
    <row r="37" spans="1:19" s="76" customFormat="1" ht="12.75">
      <c r="A37" s="163">
        <v>12</v>
      </c>
      <c r="B37" s="127" t="s">
        <v>135</v>
      </c>
      <c r="C37" s="91" t="s">
        <v>52</v>
      </c>
      <c r="D37" s="96">
        <v>1960</v>
      </c>
      <c r="E37" s="137">
        <v>30</v>
      </c>
      <c r="F37" s="130">
        <v>0</v>
      </c>
      <c r="G37" s="130">
        <v>0</v>
      </c>
      <c r="H37" s="128">
        <v>0</v>
      </c>
      <c r="I37" s="128">
        <v>0</v>
      </c>
      <c r="J37" s="128">
        <v>0</v>
      </c>
      <c r="K37" s="154">
        <v>0</v>
      </c>
      <c r="L37" s="128">
        <v>0</v>
      </c>
      <c r="M37" s="154">
        <v>0</v>
      </c>
      <c r="N37" s="154">
        <v>0</v>
      </c>
      <c r="O37" s="154">
        <v>0</v>
      </c>
      <c r="P37" s="154">
        <v>0</v>
      </c>
      <c r="Q37" s="209"/>
      <c r="R37" s="155">
        <f t="shared" si="0"/>
        <v>30</v>
      </c>
      <c r="S37" s="75"/>
    </row>
    <row r="38" spans="1:19" s="76" customFormat="1" ht="12.75">
      <c r="A38" s="163">
        <v>13</v>
      </c>
      <c r="B38" s="127" t="s">
        <v>135</v>
      </c>
      <c r="C38" s="91" t="s">
        <v>131</v>
      </c>
      <c r="D38" s="96">
        <v>1962</v>
      </c>
      <c r="E38" s="137">
        <v>30</v>
      </c>
      <c r="F38" s="130">
        <v>0</v>
      </c>
      <c r="G38" s="130">
        <v>0</v>
      </c>
      <c r="H38" s="128">
        <v>0</v>
      </c>
      <c r="I38" s="128">
        <v>0</v>
      </c>
      <c r="J38" s="128">
        <v>0</v>
      </c>
      <c r="K38" s="154">
        <v>0</v>
      </c>
      <c r="L38" s="128">
        <v>0</v>
      </c>
      <c r="M38" s="154">
        <v>0</v>
      </c>
      <c r="N38" s="154">
        <v>0</v>
      </c>
      <c r="O38" s="154">
        <v>0</v>
      </c>
      <c r="P38" s="154">
        <v>0</v>
      </c>
      <c r="Q38" s="209"/>
      <c r="R38" s="155">
        <f t="shared" si="0"/>
        <v>30</v>
      </c>
      <c r="S38" s="75"/>
    </row>
    <row r="39" spans="1:19" s="76" customFormat="1" ht="12.75">
      <c r="A39" s="163">
        <v>14</v>
      </c>
      <c r="B39" s="127" t="s">
        <v>135</v>
      </c>
      <c r="C39" s="91" t="s">
        <v>67</v>
      </c>
      <c r="D39" s="96">
        <v>1961</v>
      </c>
      <c r="E39" s="137">
        <v>30</v>
      </c>
      <c r="F39" s="130">
        <v>0</v>
      </c>
      <c r="G39" s="130">
        <v>0</v>
      </c>
      <c r="H39" s="128">
        <v>0</v>
      </c>
      <c r="I39" s="128">
        <v>0</v>
      </c>
      <c r="J39" s="128">
        <v>0</v>
      </c>
      <c r="K39" s="154">
        <v>0</v>
      </c>
      <c r="L39" s="128">
        <v>0</v>
      </c>
      <c r="M39" s="154">
        <v>0</v>
      </c>
      <c r="N39" s="154">
        <v>0</v>
      </c>
      <c r="O39" s="154">
        <v>0</v>
      </c>
      <c r="P39" s="154">
        <v>0</v>
      </c>
      <c r="Q39" s="209"/>
      <c r="R39" s="155">
        <f t="shared" si="0"/>
        <v>30</v>
      </c>
      <c r="S39" s="75"/>
    </row>
    <row r="40" spans="1:19" s="76" customFormat="1" ht="12.75">
      <c r="A40" s="163">
        <v>15</v>
      </c>
      <c r="B40" s="127" t="s">
        <v>135</v>
      </c>
      <c r="C40" s="91" t="s">
        <v>20</v>
      </c>
      <c r="D40" s="96">
        <v>1959</v>
      </c>
      <c r="E40" s="137">
        <v>30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54">
        <v>0</v>
      </c>
      <c r="L40" s="128">
        <v>0</v>
      </c>
      <c r="M40" s="154">
        <v>0</v>
      </c>
      <c r="N40" s="154">
        <v>0</v>
      </c>
      <c r="O40" s="154">
        <v>0</v>
      </c>
      <c r="P40" s="154">
        <v>0</v>
      </c>
      <c r="Q40" s="209"/>
      <c r="R40" s="155">
        <f t="shared" si="0"/>
        <v>30</v>
      </c>
      <c r="S40" s="75"/>
    </row>
    <row r="41" spans="2:18" ht="13.5" thickBot="1">
      <c r="B41" s="131" t="s">
        <v>135</v>
      </c>
      <c r="C41" s="63" t="s">
        <v>31</v>
      </c>
      <c r="D41" s="70">
        <v>1960</v>
      </c>
      <c r="E41" s="169">
        <v>30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56">
        <v>0</v>
      </c>
      <c r="L41" s="132">
        <v>0</v>
      </c>
      <c r="M41" s="156">
        <v>0</v>
      </c>
      <c r="N41" s="156">
        <v>0</v>
      </c>
      <c r="O41" s="156">
        <v>0</v>
      </c>
      <c r="P41" s="156">
        <v>0</v>
      </c>
      <c r="Q41" s="208"/>
      <c r="R41" s="157">
        <f t="shared" si="0"/>
        <v>30</v>
      </c>
    </row>
  </sheetData>
  <sheetProtection/>
  <conditionalFormatting sqref="E20:E21 E24:Q24 E31:E40 F28:Q40">
    <cfRule type="cellIs" priority="142" dxfId="48" operator="equal" stopIfTrue="1">
      <formula>0</formula>
    </cfRule>
    <cfRule type="cellIs" priority="143" dxfId="49" operator="equal" stopIfTrue="1">
      <formula>0</formula>
    </cfRule>
    <cfRule type="cellIs" priority="144" dxfId="49" operator="equal" stopIfTrue="1">
      <formula>50</formula>
    </cfRule>
  </conditionalFormatting>
  <conditionalFormatting sqref="H26:Q26">
    <cfRule type="cellIs" priority="139" dxfId="48" operator="equal" stopIfTrue="1">
      <formula>0</formula>
    </cfRule>
    <cfRule type="cellIs" priority="140" dxfId="49" operator="equal" stopIfTrue="1">
      <formula>0</formula>
    </cfRule>
    <cfRule type="cellIs" priority="141" dxfId="49" operator="equal" stopIfTrue="1">
      <formula>50</formula>
    </cfRule>
  </conditionalFormatting>
  <conditionalFormatting sqref="E26">
    <cfRule type="cellIs" priority="136" dxfId="48" operator="equal" stopIfTrue="1">
      <formula>0</formula>
    </cfRule>
    <cfRule type="cellIs" priority="137" dxfId="49" operator="equal" stopIfTrue="1">
      <formula>0</formula>
    </cfRule>
    <cfRule type="cellIs" priority="138" dxfId="49" operator="equal" stopIfTrue="1">
      <formula>50</formula>
    </cfRule>
  </conditionalFormatting>
  <conditionalFormatting sqref="F26">
    <cfRule type="cellIs" priority="133" dxfId="48" operator="equal" stopIfTrue="1">
      <formula>0</formula>
    </cfRule>
    <cfRule type="cellIs" priority="134" dxfId="49" operator="equal" stopIfTrue="1">
      <formula>0</formula>
    </cfRule>
    <cfRule type="cellIs" priority="135" dxfId="49" operator="equal" stopIfTrue="1">
      <formula>50</formula>
    </cfRule>
  </conditionalFormatting>
  <conditionalFormatting sqref="E28">
    <cfRule type="cellIs" priority="130" dxfId="48" operator="equal" stopIfTrue="1">
      <formula>0</formula>
    </cfRule>
    <cfRule type="cellIs" priority="131" dxfId="49" operator="equal" stopIfTrue="1">
      <formula>0</formula>
    </cfRule>
    <cfRule type="cellIs" priority="132" dxfId="49" operator="equal" stopIfTrue="1">
      <formula>50</formula>
    </cfRule>
  </conditionalFormatting>
  <conditionalFormatting sqref="E29">
    <cfRule type="cellIs" priority="127" dxfId="48" operator="equal" stopIfTrue="1">
      <formula>0</formula>
    </cfRule>
    <cfRule type="cellIs" priority="128" dxfId="49" operator="equal" stopIfTrue="1">
      <formula>0</formula>
    </cfRule>
    <cfRule type="cellIs" priority="129" dxfId="49" operator="equal" stopIfTrue="1">
      <formula>50</formula>
    </cfRule>
  </conditionalFormatting>
  <conditionalFormatting sqref="F20:Q21">
    <cfRule type="cellIs" priority="118" dxfId="48" operator="equal" stopIfTrue="1">
      <formula>0</formula>
    </cfRule>
    <cfRule type="cellIs" priority="119" dxfId="49" operator="equal" stopIfTrue="1">
      <formula>0</formula>
    </cfRule>
    <cfRule type="cellIs" priority="120" dxfId="49" operator="equal" stopIfTrue="1">
      <formula>50</formula>
    </cfRule>
  </conditionalFormatting>
  <conditionalFormatting sqref="F27:O27">
    <cfRule type="cellIs" priority="115" dxfId="48" operator="equal" stopIfTrue="1">
      <formula>0</formula>
    </cfRule>
    <cfRule type="cellIs" priority="116" dxfId="49" operator="equal" stopIfTrue="1">
      <formula>0</formula>
    </cfRule>
    <cfRule type="cellIs" priority="117" dxfId="49" operator="equal" stopIfTrue="1">
      <formula>50</formula>
    </cfRule>
  </conditionalFormatting>
  <conditionalFormatting sqref="P27:Q27">
    <cfRule type="cellIs" priority="7" dxfId="48" operator="equal" stopIfTrue="1">
      <formula>0</formula>
    </cfRule>
    <cfRule type="cellIs" priority="8" dxfId="49" operator="equal" stopIfTrue="1">
      <formula>0</formula>
    </cfRule>
    <cfRule type="cellIs" priority="9" dxfId="49" operator="equal" stopIfTrue="1">
      <formula>50</formula>
    </cfRule>
  </conditionalFormatting>
  <conditionalFormatting sqref="E41">
    <cfRule type="cellIs" priority="4" dxfId="48" operator="equal" stopIfTrue="1">
      <formula>0</formula>
    </cfRule>
    <cfRule type="cellIs" priority="5" dxfId="49" operator="equal" stopIfTrue="1">
      <formula>0</formula>
    </cfRule>
    <cfRule type="cellIs" priority="6" dxfId="49" operator="equal" stopIfTrue="1">
      <formula>50</formula>
    </cfRule>
  </conditionalFormatting>
  <conditionalFormatting sqref="F41:Q41">
    <cfRule type="cellIs" priority="1" dxfId="48" operator="equal" stopIfTrue="1">
      <formula>0</formula>
    </cfRule>
    <cfRule type="cellIs" priority="2" dxfId="49" operator="equal" stopIfTrue="1">
      <formula>0</formula>
    </cfRule>
    <cfRule type="cellIs" priority="3" dxfId="49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P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74" customWidth="1"/>
    <col min="2" max="2" width="8.625" style="123" customWidth="1"/>
    <col min="3" max="3" width="21.25390625" style="6" customWidth="1"/>
    <col min="4" max="4" width="6.875" style="6" customWidth="1"/>
    <col min="5" max="5" width="4.625" style="3" customWidth="1"/>
    <col min="6" max="10" width="4.625" style="159" customWidth="1"/>
    <col min="11" max="11" width="4.625" style="3" customWidth="1"/>
    <col min="12" max="12" width="4.625" style="159" customWidth="1"/>
    <col min="13" max="15" width="4.625" style="3" customWidth="1"/>
    <col min="16" max="16" width="6.25390625" style="0" customWidth="1"/>
    <col min="19" max="19" width="10.75390625" style="0" customWidth="1"/>
  </cols>
  <sheetData>
    <row r="1" spans="1:16" ht="13.5" thickBot="1">
      <c r="A1" s="163"/>
      <c r="P1" s="3"/>
    </row>
    <row r="2" spans="1:16" ht="12.75">
      <c r="A2" s="163"/>
      <c r="C2" s="29">
        <v>43218</v>
      </c>
      <c r="D2" s="11" t="s">
        <v>63</v>
      </c>
      <c r="E2" s="204" t="s">
        <v>113</v>
      </c>
      <c r="F2" s="160"/>
      <c r="G2" s="160"/>
      <c r="H2" s="160"/>
      <c r="I2" s="160"/>
      <c r="J2" s="160"/>
      <c r="K2" s="30"/>
      <c r="L2" s="160"/>
      <c r="M2" s="30"/>
      <c r="N2" s="30"/>
      <c r="O2" s="86"/>
      <c r="P2" s="3"/>
    </row>
    <row r="3" spans="1:16" ht="12.75">
      <c r="A3" s="163"/>
      <c r="C3" s="92" t="s">
        <v>114</v>
      </c>
      <c r="D3" s="31">
        <v>2</v>
      </c>
      <c r="E3" s="32" t="s">
        <v>3</v>
      </c>
      <c r="F3" s="161"/>
      <c r="G3" s="161"/>
      <c r="H3" s="161"/>
      <c r="I3" s="161"/>
      <c r="J3" s="161"/>
      <c r="K3" s="33"/>
      <c r="L3" s="161"/>
      <c r="M3" s="33"/>
      <c r="N3" s="33"/>
      <c r="O3" s="87"/>
      <c r="P3" s="3"/>
    </row>
    <row r="4" spans="1:16" ht="12.75">
      <c r="A4" s="163"/>
      <c r="C4" s="92" t="s">
        <v>115</v>
      </c>
      <c r="D4" s="31">
        <v>3</v>
      </c>
      <c r="E4" s="32" t="s">
        <v>2</v>
      </c>
      <c r="F4" s="161"/>
      <c r="G4" s="161"/>
      <c r="H4" s="161"/>
      <c r="I4" s="161"/>
      <c r="J4" s="161"/>
      <c r="K4" s="33"/>
      <c r="L4" s="161"/>
      <c r="M4" s="33"/>
      <c r="N4" s="33"/>
      <c r="O4" s="87"/>
      <c r="P4" s="3"/>
    </row>
    <row r="5" spans="1:16" ht="12.75">
      <c r="A5" s="163"/>
      <c r="C5" s="92" t="s">
        <v>116</v>
      </c>
      <c r="D5" s="12">
        <v>4</v>
      </c>
      <c r="E5" s="32" t="s">
        <v>21</v>
      </c>
      <c r="F5" s="161"/>
      <c r="G5" s="161"/>
      <c r="H5" s="161"/>
      <c r="I5" s="161"/>
      <c r="J5" s="161"/>
      <c r="K5" s="33"/>
      <c r="L5" s="161"/>
      <c r="M5" s="33"/>
      <c r="N5" s="33"/>
      <c r="O5" s="87"/>
      <c r="P5" s="3"/>
    </row>
    <row r="6" spans="1:16" ht="12.75">
      <c r="A6" s="163"/>
      <c r="C6" s="92" t="s">
        <v>117</v>
      </c>
      <c r="D6" s="12">
        <v>5</v>
      </c>
      <c r="E6" s="32" t="s">
        <v>1</v>
      </c>
      <c r="F6" s="161"/>
      <c r="G6" s="161"/>
      <c r="H6" s="161"/>
      <c r="I6" s="161"/>
      <c r="J6" s="161"/>
      <c r="K6" s="33"/>
      <c r="L6" s="161"/>
      <c r="M6" s="33"/>
      <c r="N6" s="33"/>
      <c r="O6" s="87"/>
      <c r="P6" s="3"/>
    </row>
    <row r="7" spans="1:16" ht="12.75">
      <c r="A7" s="163"/>
      <c r="C7" s="92" t="s">
        <v>118</v>
      </c>
      <c r="D7" s="31">
        <v>6</v>
      </c>
      <c r="E7" s="32" t="s">
        <v>17</v>
      </c>
      <c r="F7" s="161"/>
      <c r="G7" s="161"/>
      <c r="H7" s="161"/>
      <c r="I7" s="161"/>
      <c r="J7" s="161"/>
      <c r="K7" s="33"/>
      <c r="L7" s="161"/>
      <c r="M7" s="33"/>
      <c r="N7" s="33"/>
      <c r="O7" s="87"/>
      <c r="P7" s="3"/>
    </row>
    <row r="8" spans="1:16" ht="12.75">
      <c r="A8" s="163"/>
      <c r="C8" s="92" t="s">
        <v>119</v>
      </c>
      <c r="D8" s="31">
        <v>7</v>
      </c>
      <c r="E8" s="32" t="s">
        <v>120</v>
      </c>
      <c r="F8" s="161"/>
      <c r="G8" s="161"/>
      <c r="H8" s="161"/>
      <c r="I8" s="161"/>
      <c r="J8" s="161"/>
      <c r="K8" s="33"/>
      <c r="L8" s="161"/>
      <c r="M8" s="33"/>
      <c r="N8" s="33"/>
      <c r="O8" s="87"/>
      <c r="P8" s="3"/>
    </row>
    <row r="9" spans="1:16" ht="12.75">
      <c r="A9" s="163"/>
      <c r="C9" s="92" t="s">
        <v>121</v>
      </c>
      <c r="D9" s="12" t="s">
        <v>122</v>
      </c>
      <c r="E9" s="32" t="s">
        <v>22</v>
      </c>
      <c r="F9" s="161"/>
      <c r="G9" s="161"/>
      <c r="H9" s="161"/>
      <c r="I9" s="161"/>
      <c r="J9" s="161"/>
      <c r="K9" s="33"/>
      <c r="L9" s="161"/>
      <c r="M9" s="33"/>
      <c r="N9" s="33"/>
      <c r="O9" s="87"/>
      <c r="P9" s="3"/>
    </row>
    <row r="10" spans="1:16" ht="12.75">
      <c r="A10" s="163"/>
      <c r="C10" s="92" t="s">
        <v>124</v>
      </c>
      <c r="D10" s="12">
        <v>8</v>
      </c>
      <c r="E10" s="32" t="s">
        <v>123</v>
      </c>
      <c r="F10" s="161"/>
      <c r="G10" s="161"/>
      <c r="H10" s="161"/>
      <c r="I10" s="161"/>
      <c r="J10" s="161"/>
      <c r="K10" s="33"/>
      <c r="L10" s="161"/>
      <c r="M10" s="33"/>
      <c r="N10" s="33"/>
      <c r="O10" s="87"/>
      <c r="P10" s="3"/>
    </row>
    <row r="11" spans="1:16" s="123" customFormat="1" ht="12.75">
      <c r="A11" s="196"/>
      <c r="C11" s="197" t="s">
        <v>125</v>
      </c>
      <c r="D11" s="198">
        <v>9</v>
      </c>
      <c r="E11" s="199" t="s">
        <v>18</v>
      </c>
      <c r="F11" s="200"/>
      <c r="G11" s="200"/>
      <c r="H11" s="200"/>
      <c r="I11" s="200"/>
      <c r="J11" s="200"/>
      <c r="K11" s="201"/>
      <c r="L11" s="200"/>
      <c r="M11" s="201"/>
      <c r="N11" s="201"/>
      <c r="O11" s="202"/>
      <c r="P11" s="203"/>
    </row>
    <row r="12" spans="1:16" ht="12.75">
      <c r="A12" s="163"/>
      <c r="C12" s="92" t="s">
        <v>126</v>
      </c>
      <c r="D12" s="31">
        <v>10</v>
      </c>
      <c r="E12" s="32" t="s">
        <v>64</v>
      </c>
      <c r="F12" s="161"/>
      <c r="G12" s="161"/>
      <c r="H12" s="161"/>
      <c r="I12" s="161"/>
      <c r="J12" s="161"/>
      <c r="K12" s="33"/>
      <c r="L12" s="161"/>
      <c r="M12" s="33"/>
      <c r="N12" s="33"/>
      <c r="O12" s="87"/>
      <c r="P12" s="3"/>
    </row>
    <row r="13" spans="1:16" ht="12.75">
      <c r="A13" s="163"/>
      <c r="C13" s="92" t="s">
        <v>127</v>
      </c>
      <c r="D13" s="31">
        <v>11</v>
      </c>
      <c r="E13" s="35" t="s">
        <v>23</v>
      </c>
      <c r="F13" s="161"/>
      <c r="G13" s="161"/>
      <c r="H13" s="161"/>
      <c r="I13" s="161"/>
      <c r="J13" s="161"/>
      <c r="K13" s="33"/>
      <c r="L13" s="161"/>
      <c r="M13" s="33"/>
      <c r="N13" s="33"/>
      <c r="O13" s="88"/>
      <c r="P13" s="3"/>
    </row>
    <row r="14" spans="1:16" ht="12.75">
      <c r="A14" s="163"/>
      <c r="C14" s="92">
        <v>43337</v>
      </c>
      <c r="D14" s="31">
        <v>12</v>
      </c>
      <c r="E14" s="35" t="s">
        <v>25</v>
      </c>
      <c r="F14" s="161"/>
      <c r="G14" s="161"/>
      <c r="H14" s="161"/>
      <c r="I14" s="161"/>
      <c r="J14" s="161"/>
      <c r="K14" s="33"/>
      <c r="L14" s="161"/>
      <c r="M14" s="33"/>
      <c r="N14" s="33"/>
      <c r="O14" s="88"/>
      <c r="P14" s="3"/>
    </row>
    <row r="15" spans="1:16" ht="12.75">
      <c r="A15" s="163"/>
      <c r="C15" s="92">
        <v>43338</v>
      </c>
      <c r="D15" s="31">
        <v>13</v>
      </c>
      <c r="E15" s="35" t="s">
        <v>24</v>
      </c>
      <c r="F15" s="161"/>
      <c r="G15" s="161"/>
      <c r="H15" s="161"/>
      <c r="I15" s="161"/>
      <c r="J15" s="161"/>
      <c r="K15" s="33"/>
      <c r="L15" s="161"/>
      <c r="M15" s="33"/>
      <c r="N15" s="33"/>
      <c r="O15" s="88"/>
      <c r="P15" s="3"/>
    </row>
    <row r="16" spans="1:16" ht="12.75">
      <c r="A16" s="163"/>
      <c r="C16" s="92">
        <v>43344</v>
      </c>
      <c r="D16" s="31"/>
      <c r="E16" s="35" t="s">
        <v>26</v>
      </c>
      <c r="F16" s="161"/>
      <c r="G16" s="161"/>
      <c r="H16" s="161"/>
      <c r="I16" s="161"/>
      <c r="J16" s="161"/>
      <c r="K16" s="34"/>
      <c r="L16" s="161"/>
      <c r="M16" s="33"/>
      <c r="N16" s="33"/>
      <c r="O16" s="88"/>
      <c r="P16" s="3"/>
    </row>
    <row r="17" spans="1:16" ht="13.5" thickBot="1">
      <c r="A17" s="163"/>
      <c r="C17" s="93">
        <v>43345</v>
      </c>
      <c r="D17" s="36"/>
      <c r="E17" s="37" t="s">
        <v>27</v>
      </c>
      <c r="F17" s="162"/>
      <c r="G17" s="162"/>
      <c r="H17" s="162"/>
      <c r="I17" s="162"/>
      <c r="J17" s="162"/>
      <c r="K17" s="39"/>
      <c r="L17" s="162"/>
      <c r="M17" s="38"/>
      <c r="N17" s="38"/>
      <c r="O17" s="89"/>
      <c r="P17" s="3"/>
    </row>
    <row r="18" spans="2:15" ht="13.5" thickBot="1">
      <c r="B18" s="138"/>
      <c r="C18" s="139"/>
      <c r="D18" s="140"/>
      <c r="E18" s="141"/>
      <c r="F18" s="164"/>
      <c r="G18" s="164"/>
      <c r="H18" s="164"/>
      <c r="I18" s="164"/>
      <c r="J18" s="164"/>
      <c r="K18" s="142"/>
      <c r="L18" s="164"/>
      <c r="M18" s="142"/>
      <c r="N18" s="142"/>
      <c r="O18" s="141"/>
    </row>
    <row r="19" spans="2:16" ht="13.5" thickBot="1">
      <c r="B19" s="124" t="s">
        <v>0</v>
      </c>
      <c r="C19" s="68" t="s">
        <v>19</v>
      </c>
      <c r="D19" s="66" t="s">
        <v>16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40">
        <v>8</v>
      </c>
      <c r="M19" s="5">
        <v>9</v>
      </c>
      <c r="N19" s="5">
        <v>10</v>
      </c>
      <c r="O19" s="5">
        <v>11</v>
      </c>
      <c r="P19" s="41" t="s">
        <v>15</v>
      </c>
    </row>
    <row r="20" spans="1:16" ht="12.75">
      <c r="A20" s="174">
        <v>1</v>
      </c>
      <c r="B20" s="125" t="s">
        <v>47</v>
      </c>
      <c r="C20" s="65" t="s">
        <v>136</v>
      </c>
      <c r="D20" s="69">
        <v>1969</v>
      </c>
      <c r="E20" s="158">
        <v>100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53">
        <f aca="true" t="shared" si="0" ref="P20:P31">LARGE(E20:O20,1)+LARGE(E20:O20,2)+LARGE(E20:O20,3)+LARGE(E20:O20,4)+LARGE(E20:O20,5)+LARGE(E20:O20,6)+LARGE(E20:O20,7)+O20</f>
        <v>100</v>
      </c>
    </row>
    <row r="21" spans="1:16" ht="12.75">
      <c r="A21" s="174">
        <v>2</v>
      </c>
      <c r="B21" s="133" t="s">
        <v>47</v>
      </c>
      <c r="C21" s="64" t="s">
        <v>51</v>
      </c>
      <c r="D21" s="73">
        <v>1966</v>
      </c>
      <c r="E21" s="143">
        <v>100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55">
        <f t="shared" si="0"/>
        <v>100</v>
      </c>
    </row>
    <row r="22" spans="1:16" ht="12.75">
      <c r="A22" s="174">
        <v>3</v>
      </c>
      <c r="B22" s="133" t="s">
        <v>140</v>
      </c>
      <c r="C22" s="64" t="s">
        <v>138</v>
      </c>
      <c r="D22" s="73">
        <v>1973</v>
      </c>
      <c r="E22" s="143">
        <v>80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55">
        <f t="shared" si="0"/>
        <v>80</v>
      </c>
    </row>
    <row r="23" spans="1:16" ht="12.75">
      <c r="A23" s="174">
        <v>4</v>
      </c>
      <c r="B23" s="133" t="s">
        <v>140</v>
      </c>
      <c r="C23" s="64" t="s">
        <v>137</v>
      </c>
      <c r="D23" s="73">
        <v>1976</v>
      </c>
      <c r="E23" s="158">
        <v>80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55">
        <f t="shared" si="0"/>
        <v>80</v>
      </c>
    </row>
    <row r="24" spans="1:16" ht="12.75">
      <c r="A24" s="174">
        <v>6</v>
      </c>
      <c r="B24" s="133" t="s">
        <v>66</v>
      </c>
      <c r="C24" s="64" t="s">
        <v>68</v>
      </c>
      <c r="D24" s="73">
        <v>1954</v>
      </c>
      <c r="E24" s="129">
        <v>60</v>
      </c>
      <c r="F24" s="130">
        <v>0</v>
      </c>
      <c r="G24" s="130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55">
        <f t="shared" si="0"/>
        <v>60</v>
      </c>
    </row>
    <row r="25" spans="1:16" ht="12.75">
      <c r="A25" s="174">
        <v>7</v>
      </c>
      <c r="B25" s="133" t="s">
        <v>66</v>
      </c>
      <c r="C25" s="64" t="s">
        <v>48</v>
      </c>
      <c r="D25" s="73">
        <v>1960</v>
      </c>
      <c r="E25" s="158">
        <v>60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55">
        <f t="shared" si="0"/>
        <v>60</v>
      </c>
    </row>
    <row r="26" spans="1:16" ht="12.75">
      <c r="A26" s="174">
        <v>8</v>
      </c>
      <c r="B26" s="133" t="s">
        <v>66</v>
      </c>
      <c r="C26" s="175" t="s">
        <v>20</v>
      </c>
      <c r="D26" s="73">
        <v>1961</v>
      </c>
      <c r="E26" s="158">
        <v>60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55">
        <f t="shared" si="0"/>
        <v>60</v>
      </c>
    </row>
    <row r="27" spans="1:16" ht="12.75">
      <c r="A27" s="174">
        <v>9</v>
      </c>
      <c r="B27" s="133" t="s">
        <v>66</v>
      </c>
      <c r="C27" s="64" t="s">
        <v>128</v>
      </c>
      <c r="D27" s="73">
        <v>1970</v>
      </c>
      <c r="E27" s="158">
        <v>60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55">
        <f t="shared" si="0"/>
        <v>60</v>
      </c>
    </row>
    <row r="28" spans="1:16" ht="12.75">
      <c r="A28" s="174">
        <v>10</v>
      </c>
      <c r="B28" s="133" t="s">
        <v>141</v>
      </c>
      <c r="C28" s="64" t="s">
        <v>133</v>
      </c>
      <c r="D28" s="73">
        <v>1963</v>
      </c>
      <c r="E28" s="158">
        <v>40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55">
        <f t="shared" si="0"/>
        <v>40</v>
      </c>
    </row>
    <row r="29" spans="1:16" ht="12.75">
      <c r="A29" s="174">
        <v>11</v>
      </c>
      <c r="B29" s="133" t="s">
        <v>141</v>
      </c>
      <c r="C29" s="64" t="s">
        <v>139</v>
      </c>
      <c r="D29" s="73"/>
      <c r="E29" s="158">
        <v>40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55">
        <f t="shared" si="0"/>
        <v>40</v>
      </c>
    </row>
    <row r="30" spans="1:16" ht="12.75">
      <c r="A30" s="174">
        <v>16</v>
      </c>
      <c r="B30" s="133" t="s">
        <v>141</v>
      </c>
      <c r="C30" s="184" t="s">
        <v>131</v>
      </c>
      <c r="D30" s="96">
        <v>1962</v>
      </c>
      <c r="E30" s="185">
        <v>40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55">
        <f t="shared" si="0"/>
        <v>40</v>
      </c>
    </row>
    <row r="31" spans="1:16" ht="13.5" thickBot="1">
      <c r="A31" s="174">
        <v>17</v>
      </c>
      <c r="B31" s="131" t="s">
        <v>141</v>
      </c>
      <c r="C31" s="62" t="s">
        <v>67</v>
      </c>
      <c r="D31" s="70">
        <v>1961</v>
      </c>
      <c r="E31" s="144">
        <v>40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57">
        <f t="shared" si="0"/>
        <v>40</v>
      </c>
    </row>
  </sheetData>
  <sheetProtection/>
  <conditionalFormatting sqref="E25:E31 F20:O31">
    <cfRule type="cellIs" priority="40" dxfId="48" operator="equal" stopIfTrue="1">
      <formula>0</formula>
    </cfRule>
    <cfRule type="cellIs" priority="41" dxfId="49" operator="equal" stopIfTrue="1">
      <formula>0</formula>
    </cfRule>
    <cfRule type="cellIs" priority="42" dxfId="49" operator="equal" stopIfTrue="1">
      <formula>50</formula>
    </cfRule>
  </conditionalFormatting>
  <conditionalFormatting sqref="E23">
    <cfRule type="cellIs" priority="46" dxfId="48" operator="equal" stopIfTrue="1">
      <formula>0</formula>
    </cfRule>
    <cfRule type="cellIs" priority="47" dxfId="49" operator="equal" stopIfTrue="1">
      <formula>0</formula>
    </cfRule>
    <cfRule type="cellIs" priority="48" dxfId="49" operator="equal" stopIfTrue="1">
      <formula>50</formula>
    </cfRule>
  </conditionalFormatting>
  <conditionalFormatting sqref="E24">
    <cfRule type="cellIs" priority="43" dxfId="48" operator="equal" stopIfTrue="1">
      <formula>0</formula>
    </cfRule>
    <cfRule type="cellIs" priority="44" dxfId="49" operator="equal" stopIfTrue="1">
      <formula>0</formula>
    </cfRule>
    <cfRule type="cellIs" priority="45" dxfId="49" operator="equal" stopIfTrue="1">
      <formula>50</formula>
    </cfRule>
  </conditionalFormatting>
  <conditionalFormatting sqref="E21">
    <cfRule type="cellIs" priority="37" dxfId="48" operator="equal" stopIfTrue="1">
      <formula>0</formula>
    </cfRule>
    <cfRule type="cellIs" priority="38" dxfId="49" operator="equal" stopIfTrue="1">
      <formula>0</formula>
    </cfRule>
    <cfRule type="cellIs" priority="39" dxfId="49" operator="equal" stopIfTrue="1">
      <formula>50</formula>
    </cfRule>
  </conditionalFormatting>
  <conditionalFormatting sqref="E20">
    <cfRule type="cellIs" priority="31" dxfId="48" operator="equal" stopIfTrue="1">
      <formula>0</formula>
    </cfRule>
    <cfRule type="cellIs" priority="32" dxfId="49" operator="equal" stopIfTrue="1">
      <formula>0</formula>
    </cfRule>
    <cfRule type="cellIs" priority="33" dxfId="49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Věra</cp:lastModifiedBy>
  <cp:lastPrinted>2015-05-15T07:50:43Z</cp:lastPrinted>
  <dcterms:created xsi:type="dcterms:W3CDTF">2000-10-31T13:24:32Z</dcterms:created>
  <dcterms:modified xsi:type="dcterms:W3CDTF">2018-05-10T04:44:34Z</dcterms:modified>
  <cp:category/>
  <cp:version/>
  <cp:contentType/>
  <cp:contentStatus/>
</cp:coreProperties>
</file>