
<file path=[Content_Types].xml><?xml version="1.0" encoding="utf-8"?>
<Types xmlns="http://schemas.openxmlformats.org/package/2006/content-types">
  <Default Extension="jpeg" ContentType="image/jpe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Dokumenty\Tenis\SPV\SPV 2025\"/>
    </mc:Choice>
  </mc:AlternateContent>
  <bookViews>
    <workbookView xWindow="0" yWindow="0" windowWidth="16380" windowHeight="8190" tabRatio="500"/>
  </bookViews>
  <sheets>
    <sheet name="Titulní list" sheetId="1" r:id="rId1"/>
    <sheet name="dvouhra" sheetId="2" r:id="rId2"/>
    <sheet name="čtyřhra" sheetId="3" r:id="rId3"/>
    <sheet name="Body ve dvouhře" sheetId="4" r:id="rId4"/>
    <sheet name="Body ve čtyřhře" sheetId="5" r:id="rId5"/>
  </sheets>
  <calcPr calcId="152511" iterateDelta="1E-4"/>
  <extLst>
    <ext xmlns:loext="http://schemas.libreoffice.org/" uri="{7626C862-2A13-11E5-B345-FEFF819CDC9F}">
      <loext:extCalcPr stringRefSyntax="ExcelA1"/>
    </ext>
  </extLst>
</workbook>
</file>

<file path=xl/calcChain.xml><?xml version="1.0" encoding="utf-8"?>
<calcChain xmlns="http://schemas.openxmlformats.org/spreadsheetml/2006/main">
  <c r="O20" i="5" l="1"/>
  <c r="O19" i="5"/>
  <c r="O18" i="5"/>
  <c r="O17" i="5"/>
  <c r="O16" i="5"/>
  <c r="O15" i="5"/>
  <c r="O14" i="5"/>
  <c r="O13" i="5"/>
  <c r="N45" i="4"/>
  <c r="N44" i="4"/>
  <c r="N43" i="4"/>
  <c r="N40" i="4"/>
  <c r="N39" i="4"/>
  <c r="N38" i="4"/>
  <c r="N37" i="4"/>
  <c r="N34" i="4"/>
  <c r="N33" i="4"/>
  <c r="N32" i="4"/>
  <c r="N31" i="4"/>
  <c r="N28" i="4"/>
  <c r="N27" i="4"/>
  <c r="N26" i="4"/>
  <c r="N25" i="4"/>
  <c r="N24" i="4"/>
  <c r="N23" i="4"/>
  <c r="N20" i="4"/>
  <c r="N19" i="4"/>
  <c r="N18" i="4"/>
  <c r="N17" i="4"/>
  <c r="N16" i="4"/>
  <c r="N15" i="4"/>
  <c r="N14" i="4"/>
  <c r="N13" i="4"/>
  <c r="E13" i="1"/>
  <c r="E12" i="1"/>
</calcChain>
</file>

<file path=xl/sharedStrings.xml><?xml version="1.0" encoding="utf-8"?>
<sst xmlns="http://schemas.openxmlformats.org/spreadsheetml/2006/main" count="145" uniqueCount="86">
  <si>
    <t>Středočeský tenisový svaz</t>
  </si>
  <si>
    <t>STŘEDOČESKÝ POHÁR VETERÁNŮ</t>
  </si>
  <si>
    <t>48. ročník</t>
  </si>
  <si>
    <t>PRIMASKA</t>
  </si>
  <si>
    <t>14. června 2025</t>
  </si>
  <si>
    <t>Počet hráčů ve dvouhře:</t>
  </si>
  <si>
    <t>Počet dvojic ve čtyřhře:</t>
  </si>
  <si>
    <t>Vítězové</t>
  </si>
  <si>
    <t>dvouhra muži</t>
  </si>
  <si>
    <t>60 - 64</t>
  </si>
  <si>
    <t>Martin Riger</t>
  </si>
  <si>
    <t>65 - 69</t>
  </si>
  <si>
    <t>Jiří Janošek</t>
  </si>
  <si>
    <t>70 - st.</t>
  </si>
  <si>
    <t>Jaroslav Malý</t>
  </si>
  <si>
    <t>čtyřhra muži</t>
  </si>
  <si>
    <t>121 - 139</t>
  </si>
  <si>
    <t>Milan Krejza</t>
  </si>
  <si>
    <t>Jaroslav Nejedlý</t>
  </si>
  <si>
    <t>Ředitel turnaje: Leoš Marvan</t>
  </si>
  <si>
    <t>Hlavní rozhodčí: Jiří Heincl</t>
  </si>
  <si>
    <t>7. - 8. 6. 2025</t>
  </si>
  <si>
    <t>Lokomotiva Beroun</t>
  </si>
  <si>
    <t>14. - 15. 6. 2025</t>
  </si>
  <si>
    <t>Praha SK Žižkov Primaska</t>
  </si>
  <si>
    <t>28. - 29. 6. 2025</t>
  </si>
  <si>
    <r>
      <rPr>
        <sz val="11"/>
        <color rgb="FF000000"/>
        <rFont val="Calibri"/>
        <family val="2"/>
        <charset val="238"/>
      </rPr>
      <t xml:space="preserve">TK LTC Mladá Boleslav </t>
    </r>
    <r>
      <rPr>
        <sz val="10"/>
        <color rgb="FFFF0000"/>
        <rFont val="Arial CE"/>
        <charset val="238"/>
      </rPr>
      <t>G</t>
    </r>
  </si>
  <si>
    <t>12. - 13. 7. 2025</t>
  </si>
  <si>
    <t>TK Lány</t>
  </si>
  <si>
    <t>19. - 20. 7. 2025</t>
  </si>
  <si>
    <r>
      <rPr>
        <sz val="11"/>
        <color rgb="FF000000"/>
        <rFont val="Calibri"/>
        <family val="2"/>
        <charset val="238"/>
      </rPr>
      <t xml:space="preserve">LTC Houštka </t>
    </r>
    <r>
      <rPr>
        <sz val="10"/>
        <color rgb="FFFF0000"/>
        <rFont val="Arial CE"/>
        <charset val="238"/>
      </rPr>
      <t>G</t>
    </r>
  </si>
  <si>
    <t>26. - 27. 7. 2025</t>
  </si>
  <si>
    <t>7</t>
  </si>
  <si>
    <r>
      <rPr>
        <sz val="11"/>
        <color rgb="FF000000"/>
        <rFont val="Calibri"/>
        <family val="2"/>
        <charset val="238"/>
      </rPr>
      <t xml:space="preserve">LTC Poděbrady </t>
    </r>
    <r>
      <rPr>
        <sz val="10"/>
        <color rgb="FFFF0000"/>
        <rFont val="Arial CE"/>
        <charset val="238"/>
      </rPr>
      <t>G</t>
    </r>
  </si>
  <si>
    <t>2. - 3. 8. 2025</t>
  </si>
  <si>
    <r>
      <rPr>
        <sz val="11"/>
        <color rgb="FF000000"/>
        <rFont val="Calibri"/>
        <family val="2"/>
        <charset val="238"/>
      </rPr>
      <t xml:space="preserve">LTC Kolín </t>
    </r>
    <r>
      <rPr>
        <sz val="10"/>
        <color rgb="FFFF0000"/>
        <rFont val="Arial CE"/>
        <charset val="238"/>
      </rPr>
      <t>Y</t>
    </r>
  </si>
  <si>
    <t>LTC Kolín - Masters dvouher</t>
  </si>
  <si>
    <t>LTC Kolín - Masters čtyřher</t>
  </si>
  <si>
    <t>Pořadí</t>
  </si>
  <si>
    <t>Dvouhra 60 - 64</t>
  </si>
  <si>
    <t>nar.</t>
  </si>
  <si>
    <t>Body</t>
  </si>
  <si>
    <t>1</t>
  </si>
  <si>
    <t>Riger Martin</t>
  </si>
  <si>
    <t>2 - 3</t>
  </si>
  <si>
    <t>Střelba Miloslav</t>
  </si>
  <si>
    <t>Vokurka Jiří</t>
  </si>
  <si>
    <t>4</t>
  </si>
  <si>
    <t>Vohradský Jiří</t>
  </si>
  <si>
    <t>5 - 7</t>
  </si>
  <si>
    <t>Hájek Radim</t>
  </si>
  <si>
    <t>Petrášek Petr</t>
  </si>
  <si>
    <t>Píša Miroslav</t>
  </si>
  <si>
    <t>8</t>
  </si>
  <si>
    <t>Hajný Richard</t>
  </si>
  <si>
    <t>Dvouhra 65 - 69</t>
  </si>
  <si>
    <t>1 - 2</t>
  </si>
  <si>
    <t>Halbrštát Pavel</t>
  </si>
  <si>
    <t>Pokorný Miloš</t>
  </si>
  <si>
    <t>3 - 4</t>
  </si>
  <si>
    <t>Hlubuček Miroslav</t>
  </si>
  <si>
    <t>Janošek Jiří</t>
  </si>
  <si>
    <t>5 - 6</t>
  </si>
  <si>
    <t>Krejza Milan</t>
  </si>
  <si>
    <t>Zacpálek Jan</t>
  </si>
  <si>
    <t>Dvouhra 70 - 74</t>
  </si>
  <si>
    <t>Heincl Jiří</t>
  </si>
  <si>
    <t>2</t>
  </si>
  <si>
    <t>Král Milan</t>
  </si>
  <si>
    <t>3</t>
  </si>
  <si>
    <t>Jirků Miloš</t>
  </si>
  <si>
    <t>Malý Jaroslav</t>
  </si>
  <si>
    <t>Dvouhra 75 - 79</t>
  </si>
  <si>
    <t>2 - 4</t>
  </si>
  <si>
    <t>Matoušek Petr</t>
  </si>
  <si>
    <t>Placatka Miloslav</t>
  </si>
  <si>
    <t xml:space="preserve"> 2 - 4</t>
  </si>
  <si>
    <t>Tůša Josef</t>
  </si>
  <si>
    <t>Dvouhra 80 - 84</t>
  </si>
  <si>
    <t>Hietikko Martti</t>
  </si>
  <si>
    <t>Buňata Michal</t>
  </si>
  <si>
    <t>Csontos Imrich</t>
  </si>
  <si>
    <t>Čtyřhra 121 - 139</t>
  </si>
  <si>
    <t>Nejedlý Jaroslav</t>
  </si>
  <si>
    <t>7 - 8</t>
  </si>
  <si>
    <t>Krečmar Vladimír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</si>
</sst>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1">
    <numFmt numFmtId="164" formatCode="dd/mm/yyyy"/>
  </numFmts>
  <fonts count="18" x14ac:knownFonts="1">
    <font>
      <sz val="11"/>
      <color rgb="FF000000"/>
      <name val="Calibri"/>
      <family val="2"/>
      <charset val="238"/>
    </font>
    <font>
      <b/>
      <i/>
      <sz val="10"/>
      <name val="Arial CE"/>
      <family val="2"/>
      <charset val="238"/>
    </font>
    <font>
      <b/>
      <sz val="14"/>
      <name val="Arial CE"/>
      <family val="2"/>
      <charset val="238"/>
    </font>
    <font>
      <b/>
      <sz val="10"/>
      <name val="Arial CE"/>
      <charset val="238"/>
    </font>
    <font>
      <b/>
      <sz val="12"/>
      <color rgb="FFFFFFFF"/>
      <name val="Arial CE"/>
      <family val="2"/>
      <charset val="238"/>
    </font>
    <font>
      <b/>
      <sz val="11"/>
      <name val="Arial CE"/>
      <family val="2"/>
      <charset val="238"/>
    </font>
    <font>
      <b/>
      <sz val="10"/>
      <name val="Arial CE"/>
      <family val="2"/>
      <charset val="238"/>
    </font>
    <font>
      <i/>
      <sz val="10"/>
      <name val="Arial CE"/>
      <family val="2"/>
      <charset val="238"/>
    </font>
    <font>
      <sz val="10"/>
      <color rgb="FFFFFFFF"/>
      <name val="Arial CE"/>
      <charset val="238"/>
    </font>
    <font>
      <sz val="10"/>
      <name val="Arial CE"/>
      <family val="2"/>
      <charset val="238"/>
    </font>
    <font>
      <sz val="8"/>
      <name val="Arial CE"/>
      <family val="2"/>
      <charset val="238"/>
    </font>
    <font>
      <b/>
      <sz val="10"/>
      <name val="Arial"/>
      <family val="2"/>
      <charset val="238"/>
    </font>
    <font>
      <sz val="10"/>
      <name val="Arial"/>
      <family val="2"/>
      <charset val="238"/>
    </font>
    <font>
      <sz val="10"/>
      <color rgb="FFFF0000"/>
      <name val="Arial CE"/>
      <charset val="238"/>
    </font>
    <font>
      <b/>
      <sz val="9"/>
      <name val="Arial"/>
      <family val="2"/>
      <charset val="238"/>
    </font>
    <font>
      <b/>
      <sz val="10"/>
      <name val="Arial"/>
      <family val="2"/>
      <charset val="1"/>
    </font>
    <font>
      <sz val="10"/>
      <name val="Arial"/>
      <family val="2"/>
      <charset val="1"/>
    </font>
    <font>
      <sz val="9"/>
      <name val="Arial"/>
      <family val="2"/>
      <charset val="238"/>
    </font>
  </fonts>
  <fills count="4">
    <fill>
      <patternFill patternType="none"/>
    </fill>
    <fill>
      <patternFill patternType="gray125"/>
    </fill>
    <fill>
      <patternFill patternType="solid">
        <fgColor rgb="FF000000"/>
        <bgColor rgb="FF003300"/>
      </patternFill>
    </fill>
    <fill>
      <patternFill patternType="solid">
        <fgColor rgb="FFCCFFFF"/>
        <bgColor rgb="FFCCFFFF"/>
      </patternFill>
    </fill>
  </fills>
  <borders count="48">
    <border>
      <left/>
      <right/>
      <top/>
      <bottom/>
      <diagonal/>
    </border>
    <border>
      <left style="medium">
        <color auto="1"/>
      </left>
      <right/>
      <top style="medium">
        <color auto="1"/>
      </top>
      <bottom/>
      <diagonal/>
    </border>
    <border>
      <left/>
      <right/>
      <top style="medium">
        <color auto="1"/>
      </top>
      <bottom/>
      <diagonal/>
    </border>
    <border>
      <left/>
      <right style="medium">
        <color auto="1"/>
      </right>
      <top style="medium">
        <color auto="1"/>
      </top>
      <bottom/>
      <diagonal/>
    </border>
    <border>
      <left style="medium">
        <color auto="1"/>
      </left>
      <right style="medium">
        <color auto="1"/>
      </right>
      <top/>
      <bottom/>
      <diagonal/>
    </border>
    <border>
      <left style="medium">
        <color auto="1"/>
      </left>
      <right/>
      <top/>
      <bottom/>
      <diagonal/>
    </border>
    <border>
      <left/>
      <right style="medium">
        <color auto="1"/>
      </right>
      <top/>
      <bottom/>
      <diagonal/>
    </border>
    <border>
      <left style="double">
        <color auto="1"/>
      </left>
      <right style="thin">
        <color auto="1"/>
      </right>
      <top style="double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double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thin">
        <color auto="1"/>
      </bottom>
      <diagonal/>
    </border>
    <border>
      <left style="double">
        <color auto="1"/>
      </left>
      <right style="thin">
        <color auto="1"/>
      </right>
      <top style="thin">
        <color auto="1"/>
      </top>
      <bottom style="double">
        <color auto="1"/>
      </bottom>
      <diagonal/>
    </border>
    <border>
      <left style="thin">
        <color auto="1"/>
      </left>
      <right style="double">
        <color auto="1"/>
      </right>
      <top style="thin">
        <color auto="1"/>
      </top>
      <bottom style="double">
        <color auto="1"/>
      </bottom>
      <diagonal/>
    </border>
    <border>
      <left style="medium">
        <color auto="1"/>
      </left>
      <right/>
      <top/>
      <bottom style="medium">
        <color auto="1"/>
      </bottom>
      <diagonal/>
    </border>
    <border>
      <left/>
      <right/>
      <top/>
      <bottom style="medium">
        <color auto="1"/>
      </bottom>
      <diagonal/>
    </border>
    <border>
      <left/>
      <right style="medium">
        <color auto="1"/>
      </right>
      <top/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/>
      <right/>
      <top style="medium">
        <color auto="1"/>
      </top>
      <bottom style="thin">
        <color auto="1"/>
      </bottom>
      <diagonal/>
    </border>
    <border>
      <left/>
      <right style="medium">
        <color auto="1"/>
      </right>
      <top style="medium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medium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medium">
        <color auto="1"/>
      </bottom>
      <diagonal/>
    </border>
    <border>
      <left/>
      <right/>
      <top style="thin">
        <color auto="1"/>
      </top>
      <bottom style="medium">
        <color auto="1"/>
      </bottom>
      <diagonal/>
    </border>
    <border>
      <left/>
      <right style="medium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medium">
        <color auto="1"/>
      </right>
      <top style="medium">
        <color auto="1"/>
      </top>
      <bottom style="medium">
        <color auto="1"/>
      </bottom>
      <diagonal/>
    </border>
    <border>
      <left/>
      <right style="thin">
        <color auto="1"/>
      </right>
      <top style="medium">
        <color auto="1"/>
      </top>
      <bottom style="medium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/>
      <bottom style="thin">
        <color auto="1"/>
      </bottom>
      <diagonal/>
    </border>
    <border>
      <left/>
      <right style="medium">
        <color auto="1"/>
      </right>
      <top/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medium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/>
      <right style="thin">
        <color auto="1"/>
      </right>
      <top/>
      <bottom style="thin">
        <color auto="1"/>
      </bottom>
      <diagonal/>
    </border>
    <border>
      <left style="medium">
        <color auto="1"/>
      </left>
      <right style="thin">
        <color auto="1"/>
      </right>
      <top style="thin">
        <color auto="1"/>
      </top>
      <bottom/>
      <diagonal/>
    </border>
    <border>
      <left/>
      <right style="medium">
        <color auto="1"/>
      </right>
      <top style="thin">
        <color auto="1"/>
      </top>
      <bottom/>
      <diagonal/>
    </border>
    <border>
      <left style="medium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 style="medium">
        <color auto="1"/>
      </bottom>
      <diagonal/>
    </border>
    <border>
      <left style="medium">
        <color auto="1"/>
      </left>
      <right style="medium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/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medium">
        <color auto="1"/>
      </right>
      <top style="thin">
        <color auto="1"/>
      </top>
      <bottom style="medium">
        <color auto="1"/>
      </bottom>
      <diagonal/>
    </border>
    <border>
      <left/>
      <right style="thin">
        <color auto="1"/>
      </right>
      <top style="thin">
        <color auto="1"/>
      </top>
      <bottom/>
      <diagonal/>
    </border>
  </borders>
  <cellStyleXfs count="1">
    <xf numFmtId="0" fontId="0" fillId="0" borderId="0"/>
  </cellStyleXfs>
  <cellXfs count="115">
    <xf numFmtId="0" fontId="0" fillId="0" borderId="0" xfId="0"/>
    <xf numFmtId="0" fontId="0" fillId="0" borderId="1" xfId="0" applyBorder="1"/>
    <xf numFmtId="0" fontId="0" fillId="0" borderId="2" xfId="0" applyBorder="1"/>
    <xf numFmtId="0" fontId="0" fillId="0" borderId="3" xfId="0" applyBorder="1"/>
    <xf numFmtId="0" fontId="0" fillId="0" borderId="5" xfId="0" applyBorder="1"/>
    <xf numFmtId="0" fontId="0" fillId="0" borderId="6" xfId="0" applyBorder="1"/>
    <xf numFmtId="0" fontId="1" fillId="0" borderId="0" xfId="0" applyFont="1"/>
    <xf numFmtId="0" fontId="2" fillId="0" borderId="0" xfId="0" applyFont="1"/>
    <xf numFmtId="0" fontId="4" fillId="0" borderId="0" xfId="0" applyFont="1"/>
    <xf numFmtId="0" fontId="5" fillId="0" borderId="0" xfId="0" applyFont="1"/>
    <xf numFmtId="0" fontId="5" fillId="3" borderId="0" xfId="0" applyFont="1" applyFill="1"/>
    <xf numFmtId="0" fontId="6" fillId="3" borderId="0" xfId="0" applyFont="1" applyFill="1" applyAlignment="1">
      <alignment horizontal="right"/>
    </xf>
    <xf numFmtId="0" fontId="7" fillId="0" borderId="5" xfId="0" applyFont="1" applyBorder="1" applyAlignment="1">
      <alignment horizontal="center"/>
    </xf>
    <xf numFmtId="0" fontId="7" fillId="0" borderId="0" xfId="0" applyFont="1" applyAlignment="1">
      <alignment horizontal="center"/>
    </xf>
    <xf numFmtId="0" fontId="7" fillId="0" borderId="6" xfId="0" applyFont="1" applyBorder="1" applyAlignment="1">
      <alignment horizontal="center"/>
    </xf>
    <xf numFmtId="0" fontId="8" fillId="0" borderId="0" xfId="0" applyFont="1"/>
    <xf numFmtId="0" fontId="8" fillId="0" borderId="6" xfId="0" applyFont="1" applyBorder="1"/>
    <xf numFmtId="0" fontId="7" fillId="0" borderId="0" xfId="0" applyFont="1"/>
    <xf numFmtId="0" fontId="0" fillId="0" borderId="7" xfId="0" applyFont="1" applyBorder="1" applyAlignment="1">
      <alignment horizontal="center"/>
    </xf>
    <xf numFmtId="0" fontId="0" fillId="0" borderId="8" xfId="0" applyFont="1" applyBorder="1"/>
    <xf numFmtId="0" fontId="0" fillId="0" borderId="9" xfId="0" applyFont="1" applyBorder="1" applyAlignment="1">
      <alignment horizontal="center"/>
    </xf>
    <xf numFmtId="0" fontId="0" fillId="0" borderId="10" xfId="0" applyFont="1" applyBorder="1"/>
    <xf numFmtId="0" fontId="0" fillId="0" borderId="11" xfId="0" applyFont="1" applyBorder="1" applyAlignment="1">
      <alignment horizontal="center" vertical="center"/>
    </xf>
    <xf numFmtId="0" fontId="0" fillId="0" borderId="12" xfId="0" applyFont="1" applyBorder="1" applyAlignment="1">
      <alignment wrapText="1"/>
    </xf>
    <xf numFmtId="0" fontId="0" fillId="0" borderId="11" xfId="0" applyBorder="1" applyAlignment="1">
      <alignment horizontal="center"/>
    </xf>
    <xf numFmtId="0" fontId="0" fillId="0" borderId="12" xfId="0" applyFont="1" applyBorder="1"/>
    <xf numFmtId="0" fontId="0" fillId="0" borderId="0" xfId="0" applyAlignment="1">
      <alignment horizontal="center"/>
    </xf>
    <xf numFmtId="0" fontId="0" fillId="0" borderId="0" xfId="0" applyFont="1" applyAlignment="1">
      <alignment horizontal="left"/>
    </xf>
    <xf numFmtId="0" fontId="0" fillId="0" borderId="6" xfId="0" applyBorder="1" applyAlignment="1">
      <alignment horizontal="left"/>
    </xf>
    <xf numFmtId="0" fontId="0" fillId="0" borderId="13" xfId="0" applyBorder="1"/>
    <xf numFmtId="0" fontId="0" fillId="0" borderId="14" xfId="0" applyBorder="1"/>
    <xf numFmtId="0" fontId="0" fillId="0" borderId="15" xfId="0" applyBorder="1"/>
    <xf numFmtId="0" fontId="9" fillId="0" borderId="0" xfId="0" applyFont="1" applyAlignment="1">
      <alignment horizontal="left"/>
    </xf>
    <xf numFmtId="0" fontId="10" fillId="0" borderId="0" xfId="0" applyFont="1" applyAlignment="1">
      <alignment horizontal="center"/>
    </xf>
    <xf numFmtId="49" fontId="0" fillId="0" borderId="0" xfId="0" applyNumberFormat="1"/>
    <xf numFmtId="0" fontId="11" fillId="0" borderId="0" xfId="0" applyFont="1"/>
    <xf numFmtId="164" fontId="12" fillId="0" borderId="16" xfId="0" applyNumberFormat="1" applyFont="1" applyBorder="1" applyAlignment="1">
      <alignment horizontal="right"/>
    </xf>
    <xf numFmtId="0" fontId="12" fillId="0" borderId="17" xfId="0" applyFont="1" applyBorder="1" applyAlignment="1">
      <alignment horizontal="right"/>
    </xf>
    <xf numFmtId="0" fontId="0" fillId="0" borderId="18" xfId="0" applyFont="1" applyBorder="1"/>
    <xf numFmtId="0" fontId="0" fillId="0" borderId="18" xfId="0" applyBorder="1" applyAlignment="1">
      <alignment horizontal="center"/>
    </xf>
    <xf numFmtId="0" fontId="0" fillId="0" borderId="19" xfId="0" applyBorder="1" applyAlignment="1">
      <alignment horizontal="center"/>
    </xf>
    <xf numFmtId="164" fontId="12" fillId="0" borderId="20" xfId="0" applyNumberFormat="1" applyFont="1" applyBorder="1" applyAlignment="1">
      <alignment horizontal="right"/>
    </xf>
    <xf numFmtId="0" fontId="12" fillId="0" borderId="21" xfId="0" applyFont="1" applyBorder="1" applyAlignment="1">
      <alignment horizontal="right"/>
    </xf>
    <xf numFmtId="0" fontId="0" fillId="0" borderId="22" xfId="0" applyFont="1" applyBorder="1"/>
    <xf numFmtId="0" fontId="0" fillId="0" borderId="22" xfId="0" applyBorder="1" applyAlignment="1">
      <alignment horizontal="center"/>
    </xf>
    <xf numFmtId="0" fontId="0" fillId="0" borderId="23" xfId="0" applyBorder="1" applyAlignment="1">
      <alignment horizontal="center"/>
    </xf>
    <xf numFmtId="0" fontId="12" fillId="0" borderId="21" xfId="0" applyFont="1" applyBorder="1"/>
    <xf numFmtId="49" fontId="12" fillId="0" borderId="21" xfId="0" applyNumberFormat="1" applyFont="1" applyBorder="1" applyAlignment="1">
      <alignment horizontal="right"/>
    </xf>
    <xf numFmtId="49" fontId="0" fillId="0" borderId="22" xfId="0" applyNumberFormat="1" applyFont="1" applyBorder="1"/>
    <xf numFmtId="49" fontId="0" fillId="0" borderId="22" xfId="0" applyNumberFormat="1" applyBorder="1" applyAlignment="1">
      <alignment horizontal="center"/>
    </xf>
    <xf numFmtId="0" fontId="0" fillId="0" borderId="22" xfId="0" applyFont="1" applyBorder="1" applyAlignment="1">
      <alignment horizontal="left"/>
    </xf>
    <xf numFmtId="164" fontId="12" fillId="0" borderId="24" xfId="0" applyNumberFormat="1" applyFont="1" applyBorder="1" applyAlignment="1">
      <alignment horizontal="right"/>
    </xf>
    <xf numFmtId="0" fontId="12" fillId="0" borderId="25" xfId="0" applyFont="1" applyBorder="1"/>
    <xf numFmtId="0" fontId="0" fillId="0" borderId="26" xfId="0" applyFont="1" applyBorder="1" applyAlignment="1">
      <alignment horizontal="left"/>
    </xf>
    <xf numFmtId="0" fontId="0" fillId="0" borderId="26" xfId="0" applyBorder="1" applyAlignment="1">
      <alignment horizontal="center"/>
    </xf>
    <xf numFmtId="0" fontId="0" fillId="0" borderId="27" xfId="0" applyBorder="1" applyAlignment="1">
      <alignment horizontal="center"/>
    </xf>
    <xf numFmtId="49" fontId="0" fillId="0" borderId="14" xfId="0" applyNumberFormat="1" applyBorder="1"/>
    <xf numFmtId="164" fontId="12" fillId="0" borderId="14" xfId="0" applyNumberFormat="1" applyFont="1" applyBorder="1" applyAlignment="1">
      <alignment horizontal="right"/>
    </xf>
    <xf numFmtId="0" fontId="12" fillId="0" borderId="14" xfId="0" applyFont="1" applyBorder="1"/>
    <xf numFmtId="0" fontId="0" fillId="0" borderId="14" xfId="0" applyBorder="1" applyAlignment="1">
      <alignment horizontal="left"/>
    </xf>
    <xf numFmtId="0" fontId="0" fillId="0" borderId="14" xfId="0" applyBorder="1" applyAlignment="1">
      <alignment horizontal="center"/>
    </xf>
    <xf numFmtId="49" fontId="11" fillId="0" borderId="28" xfId="0" applyNumberFormat="1" applyFont="1" applyBorder="1" applyAlignment="1">
      <alignment horizontal="center"/>
    </xf>
    <xf numFmtId="0" fontId="14" fillId="3" borderId="29" xfId="0" applyFont="1" applyFill="1" applyBorder="1" applyAlignment="1">
      <alignment horizontal="left"/>
    </xf>
    <xf numFmtId="0" fontId="14" fillId="0" borderId="30" xfId="0" applyFont="1" applyBorder="1" applyAlignment="1">
      <alignment horizontal="center"/>
    </xf>
    <xf numFmtId="0" fontId="11" fillId="0" borderId="31" xfId="0" applyFont="1" applyBorder="1" applyAlignment="1">
      <alignment horizontal="center"/>
    </xf>
    <xf numFmtId="0" fontId="11" fillId="0" borderId="32" xfId="0" applyFont="1" applyBorder="1" applyAlignment="1">
      <alignment horizontal="center"/>
    </xf>
    <xf numFmtId="0" fontId="15" fillId="0" borderId="32" xfId="0" applyFont="1" applyBorder="1" applyAlignment="1">
      <alignment horizontal="center"/>
    </xf>
    <xf numFmtId="0" fontId="11" fillId="0" borderId="28" xfId="0" applyFont="1" applyBorder="1" applyAlignment="1">
      <alignment horizontal="center"/>
    </xf>
    <xf numFmtId="49" fontId="0" fillId="0" borderId="33" xfId="0" applyNumberFormat="1" applyFont="1" applyBorder="1" applyAlignment="1">
      <alignment horizontal="center"/>
    </xf>
    <xf numFmtId="0" fontId="11" fillId="0" borderId="34" xfId="0" applyFont="1" applyBorder="1"/>
    <xf numFmtId="0" fontId="12" fillId="0" borderId="35" xfId="0" applyFont="1" applyBorder="1"/>
    <xf numFmtId="0" fontId="0" fillId="0" borderId="36" xfId="0" applyBorder="1" applyAlignment="1">
      <alignment horizontal="right"/>
    </xf>
    <xf numFmtId="0" fontId="3" fillId="0" borderId="37" xfId="0" applyFont="1" applyBorder="1"/>
    <xf numFmtId="0" fontId="0" fillId="0" borderId="38" xfId="0" applyBorder="1" applyAlignment="1">
      <alignment horizontal="right"/>
    </xf>
    <xf numFmtId="0" fontId="11" fillId="0" borderId="20" xfId="0" applyFont="1" applyBorder="1"/>
    <xf numFmtId="0" fontId="12" fillId="0" borderId="23" xfId="0" applyFont="1" applyBorder="1"/>
    <xf numFmtId="0" fontId="16" fillId="0" borderId="21" xfId="0" applyFont="1" applyBorder="1" applyAlignment="1">
      <alignment horizontal="right"/>
    </xf>
    <xf numFmtId="49" fontId="0" fillId="0" borderId="4" xfId="0" applyNumberFormat="1" applyFont="1" applyBorder="1" applyAlignment="1">
      <alignment horizontal="center"/>
    </xf>
    <xf numFmtId="0" fontId="11" fillId="0" borderId="39" xfId="0" applyFont="1" applyBorder="1"/>
    <xf numFmtId="0" fontId="12" fillId="0" borderId="40" xfId="0" applyFont="1" applyBorder="1"/>
    <xf numFmtId="49" fontId="0" fillId="0" borderId="41" xfId="0" applyNumberFormat="1" applyFont="1" applyBorder="1" applyAlignment="1">
      <alignment horizontal="center"/>
    </xf>
    <xf numFmtId="0" fontId="11" fillId="0" borderId="24" xfId="0" applyFont="1" applyBorder="1"/>
    <xf numFmtId="0" fontId="12" fillId="0" borderId="27" xfId="0" applyFont="1" applyBorder="1"/>
    <xf numFmtId="0" fontId="0" fillId="0" borderId="42" xfId="0" applyBorder="1" applyAlignment="1">
      <alignment horizontal="right"/>
    </xf>
    <xf numFmtId="0" fontId="12" fillId="0" borderId="25" xfId="0" applyFont="1" applyBorder="1" applyAlignment="1">
      <alignment horizontal="right"/>
    </xf>
    <xf numFmtId="0" fontId="3" fillId="0" borderId="41" xfId="0" applyFont="1" applyBorder="1"/>
    <xf numFmtId="49" fontId="0" fillId="0" borderId="43" xfId="0" applyNumberFormat="1" applyFont="1" applyBorder="1" applyAlignment="1">
      <alignment horizontal="center"/>
    </xf>
    <xf numFmtId="0" fontId="12" fillId="0" borderId="44" xfId="0" applyFont="1" applyBorder="1"/>
    <xf numFmtId="49" fontId="0" fillId="0" borderId="37" xfId="0" applyNumberFormat="1" applyFont="1" applyBorder="1" applyAlignment="1">
      <alignment horizontal="center"/>
    </xf>
    <xf numFmtId="0" fontId="12" fillId="0" borderId="45" xfId="0" applyFont="1" applyBorder="1"/>
    <xf numFmtId="0" fontId="11" fillId="0" borderId="26" xfId="0" applyFont="1" applyBorder="1"/>
    <xf numFmtId="0" fontId="12" fillId="0" borderId="46" xfId="0" applyFont="1" applyBorder="1"/>
    <xf numFmtId="0" fontId="16" fillId="0" borderId="25" xfId="0" applyFont="1" applyBorder="1" applyAlignment="1">
      <alignment horizontal="right"/>
    </xf>
    <xf numFmtId="0" fontId="12" fillId="0" borderId="36" xfId="0" applyFont="1" applyBorder="1" applyAlignment="1">
      <alignment horizontal="right"/>
    </xf>
    <xf numFmtId="0" fontId="0" fillId="0" borderId="21" xfId="0" applyBorder="1" applyAlignment="1">
      <alignment horizontal="right"/>
    </xf>
    <xf numFmtId="49" fontId="12" fillId="0" borderId="43" xfId="0" applyNumberFormat="1" applyFont="1" applyBorder="1" applyAlignment="1">
      <alignment horizontal="center"/>
    </xf>
    <xf numFmtId="0" fontId="12" fillId="0" borderId="19" xfId="0" applyFont="1" applyBorder="1"/>
    <xf numFmtId="49" fontId="12" fillId="0" borderId="33" xfId="0" applyNumberFormat="1" applyFont="1" applyBorder="1" applyAlignment="1">
      <alignment horizontal="center"/>
    </xf>
    <xf numFmtId="0" fontId="17" fillId="0" borderId="35" xfId="0" applyFont="1" applyBorder="1" applyAlignment="1">
      <alignment horizontal="right"/>
    </xf>
    <xf numFmtId="49" fontId="12" fillId="0" borderId="37" xfId="0" applyNumberFormat="1" applyFont="1" applyBorder="1" applyAlignment="1">
      <alignment horizontal="center"/>
    </xf>
    <xf numFmtId="0" fontId="0" fillId="0" borderId="24" xfId="0" applyBorder="1" applyAlignment="1">
      <alignment horizontal="right"/>
    </xf>
    <xf numFmtId="0" fontId="0" fillId="0" borderId="47" xfId="0" applyBorder="1" applyAlignment="1">
      <alignment horizontal="right"/>
    </xf>
    <xf numFmtId="0" fontId="12" fillId="0" borderId="42" xfId="0" applyFont="1" applyBorder="1" applyAlignment="1">
      <alignment horizontal="right"/>
    </xf>
    <xf numFmtId="49" fontId="0" fillId="0" borderId="0" xfId="0" applyNumberFormat="1" applyBorder="1"/>
    <xf numFmtId="164" fontId="12" fillId="0" borderId="0" xfId="0" applyNumberFormat="1" applyFont="1" applyBorder="1" applyAlignment="1">
      <alignment horizontal="right"/>
    </xf>
    <xf numFmtId="0" fontId="12" fillId="0" borderId="0" xfId="0" applyFont="1" applyBorder="1"/>
    <xf numFmtId="0" fontId="0" fillId="0" borderId="0" xfId="0" applyBorder="1" applyAlignment="1">
      <alignment horizontal="left"/>
    </xf>
    <xf numFmtId="0" fontId="0" fillId="0" borderId="0" xfId="0" applyBorder="1" applyAlignment="1">
      <alignment horizontal="center"/>
    </xf>
    <xf numFmtId="0" fontId="12" fillId="0" borderId="38" xfId="0" applyFont="1" applyBorder="1" applyAlignment="1">
      <alignment horizontal="right"/>
    </xf>
    <xf numFmtId="0" fontId="0" fillId="0" borderId="6" xfId="0" applyFont="1" applyBorder="1" applyAlignment="1">
      <alignment horizontal="left"/>
    </xf>
    <xf numFmtId="0" fontId="1" fillId="0" borderId="4" xfId="0" applyFont="1" applyBorder="1" applyAlignment="1">
      <alignment horizontal="center"/>
    </xf>
    <xf numFmtId="0" fontId="2" fillId="0" borderId="4" xfId="0" applyFont="1" applyBorder="1" applyAlignment="1">
      <alignment horizontal="center"/>
    </xf>
    <xf numFmtId="0" fontId="3" fillId="0" borderId="4" xfId="0" applyFont="1" applyBorder="1" applyAlignment="1">
      <alignment horizontal="center"/>
    </xf>
    <xf numFmtId="0" fontId="4" fillId="2" borderId="4" xfId="0" applyFont="1" applyFill="1" applyBorder="1" applyAlignment="1">
      <alignment horizontal="center"/>
    </xf>
    <xf numFmtId="0" fontId="5" fillId="0" borderId="4" xfId="0" applyFont="1" applyBorder="1" applyAlignment="1">
      <alignment horizontal="center"/>
    </xf>
  </cellXfs>
  <cellStyles count="1">
    <cellStyle name="Normální" xfId="0" builtinId="0"/>
  </cellStyles>
  <dxfs count="69"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  <dxf>
      <font>
        <b val="0"/>
        <color rgb="FFCCCCFF"/>
      </font>
      <fill>
        <patternFill>
          <bgColor rgb="FFC0C0C0"/>
        </patternFill>
      </fill>
    </dxf>
  </dxfs>
  <tableStyles count="0" defaultTableStyle="TableStyleMedium2" defaultPivotStyle="PivotStyleLight16"/>
  <colors>
    <indexedColors>
      <rgbColor rgb="FF000000"/>
      <rgbColor rgb="FFFFFFFF"/>
      <rgbColor rgb="FFFF0000"/>
      <rgbColor rgb="FF00FF00"/>
      <rgbColor rgb="FF0000FF"/>
      <rgbColor rgb="FFFFFF00"/>
      <rgbColor rgb="FFFF00FF"/>
      <rgbColor rgb="FF00FFFF"/>
      <rgbColor rgb="FF800000"/>
      <rgbColor rgb="FF008000"/>
      <rgbColor rgb="FF000080"/>
      <rgbColor rgb="FF808000"/>
      <rgbColor rgb="FF800080"/>
      <rgbColor rgb="FF008080"/>
      <rgbColor rgb="FFC0C0C0"/>
      <rgbColor rgb="FF808080"/>
      <rgbColor rgb="FF9999FF"/>
      <rgbColor rgb="FF993366"/>
      <rgbColor rgb="FFFFFFCC"/>
      <rgbColor rgb="FFCCFFFF"/>
      <rgbColor rgb="FF660066"/>
      <rgbColor rgb="FFFC5CF4"/>
      <rgbColor rgb="FF0070C0"/>
      <rgbColor rgb="FFCCCCFF"/>
      <rgbColor rgb="FF000080"/>
      <rgbColor rgb="FFFF00FF"/>
      <rgbColor rgb="FFFFFF00"/>
      <rgbColor rgb="FF00FFFF"/>
      <rgbColor rgb="FF800080"/>
      <rgbColor rgb="FF800000"/>
      <rgbColor rgb="FF008080"/>
      <rgbColor rgb="FF0000FF"/>
      <rgbColor rgb="FF00B0F0"/>
      <rgbColor rgb="FFCCFFFF"/>
      <rgbColor rgb="FFCCFFCC"/>
      <rgbColor rgb="FFFFFF99"/>
      <rgbColor rgb="FF99CCFF"/>
      <rgbColor rgb="FFFF99CC"/>
      <rgbColor rgb="FFCC99FF"/>
      <rgbColor rgb="FFFFCC99"/>
      <rgbColor rgb="FF3366FF"/>
      <rgbColor rgb="FF33CCCC"/>
      <rgbColor rgb="FF99CC00"/>
      <rgbColor rgb="FFFFCC00"/>
      <rgbColor rgb="FFFF9900"/>
      <rgbColor rgb="FFC55A11"/>
      <rgbColor rgb="FF666699"/>
      <rgbColor rgb="FF969696"/>
      <rgbColor rgb="FF003366"/>
      <rgbColor rgb="FF339966"/>
      <rgbColor rgb="FF003300"/>
      <rgbColor rgb="FF333300"/>
      <rgbColor rgb="FF993300"/>
      <rgbColor rgb="FF993366"/>
      <rgbColor rgb="FF333399"/>
      <rgbColor rgb="FF333333"/>
      <rgbColor rgb="00003366"/>
      <rgbColor rgb="00339966"/>
      <rgbColor rgb="00003300"/>
      <rgbColor rgb="00333300"/>
      <rgbColor rgb="00993300"/>
      <rgbColor rgb="00993366"/>
      <rgbColor rgb="00333399"/>
      <rgbColor rgb="00333333"/>
    </indexed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jpeg"/><Relationship Id="rId1" Type="http://schemas.openxmlformats.org/officeDocument/2006/relationships/image" Target="../media/image1.jpeg"/></Relationships>
</file>

<file path=xl/drawings/_rels/drawing2.xml.rels><?xml version="1.0" encoding="UTF-8" standalone="yes"?>
<Relationships xmlns="http://schemas.openxmlformats.org/package/2006/relationships"><Relationship Id="rId3" Type="http://schemas.openxmlformats.org/officeDocument/2006/relationships/image" Target="../media/image5.jpeg"/><Relationship Id="rId2" Type="http://schemas.openxmlformats.org/officeDocument/2006/relationships/image" Target="../media/image4.jpeg"/><Relationship Id="rId1" Type="http://schemas.openxmlformats.org/officeDocument/2006/relationships/image" Target="../media/image3.jpe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6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3</xdr:col>
      <xdr:colOff>1508760</xdr:colOff>
      <xdr:row>1</xdr:row>
      <xdr:rowOff>45720</xdr:rowOff>
    </xdr:from>
    <xdr:to>
      <xdr:col>5</xdr:col>
      <xdr:colOff>533160</xdr:colOff>
      <xdr:row>3</xdr:row>
      <xdr:rowOff>45360</xdr:rowOff>
    </xdr:to>
    <xdr:pic>
      <xdr:nvPicPr>
        <xdr:cNvPr id="2" name="Picture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4361040" y="245880"/>
          <a:ext cx="1350720" cy="380520"/>
        </a:xfrm>
        <a:prstGeom prst="rect">
          <a:avLst/>
        </a:prstGeom>
        <a:ln w="0">
          <a:noFill/>
        </a:ln>
      </xdr:spPr>
    </xdr:pic>
    <xdr:clientData/>
  </xdr:twoCellAnchor>
  <xdr:twoCellAnchor editAs="absolute">
    <xdr:from>
      <xdr:col>0</xdr:col>
      <xdr:colOff>200160</xdr:colOff>
      <xdr:row>10</xdr:row>
      <xdr:rowOff>28440</xdr:rowOff>
    </xdr:from>
    <xdr:to>
      <xdr:col>1</xdr:col>
      <xdr:colOff>371520</xdr:colOff>
      <xdr:row>16</xdr:row>
      <xdr:rowOff>200160</xdr:rowOff>
    </xdr:to>
    <xdr:pic>
      <xdr:nvPicPr>
        <xdr:cNvPr id="3" name="Picture 172"/>
        <xdr:cNvPicPr/>
      </xdr:nvPicPr>
      <xdr:blipFill>
        <a:blip xmlns:r="http://schemas.openxmlformats.org/officeDocument/2006/relationships" r:embed="rId2"/>
        <a:stretch/>
      </xdr:blipFill>
      <xdr:spPr>
        <a:xfrm>
          <a:off x="200160" y="2019240"/>
          <a:ext cx="1340280" cy="1324080"/>
        </a:xfrm>
        <a:prstGeom prst="rect">
          <a:avLst/>
        </a:prstGeom>
        <a:ln w="0">
          <a:solidFill>
            <a:srgbClr val="000000"/>
          </a:solidFill>
        </a:ln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522720</xdr:colOff>
      <xdr:row>21</xdr:row>
      <xdr:rowOff>149760</xdr:rowOff>
    </xdr:to>
    <xdr:pic>
      <xdr:nvPicPr>
        <xdr:cNvPr id="2" name="Obráze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12000" y="190440"/>
          <a:ext cx="5420160" cy="396000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590400</xdr:colOff>
      <xdr:row>47</xdr:row>
      <xdr:rowOff>19080</xdr:rowOff>
    </xdr:from>
    <xdr:to>
      <xdr:col>9</xdr:col>
      <xdr:colOff>503640</xdr:colOff>
      <xdr:row>67</xdr:row>
      <xdr:rowOff>168840</xdr:rowOff>
    </xdr:to>
    <xdr:pic>
      <xdr:nvPicPr>
        <xdr:cNvPr id="3" name="Obrázek 4"/>
        <xdr:cNvPicPr/>
      </xdr:nvPicPr>
      <xdr:blipFill>
        <a:blip xmlns:r="http://schemas.openxmlformats.org/officeDocument/2006/relationships" r:embed="rId2"/>
        <a:stretch/>
      </xdr:blipFill>
      <xdr:spPr>
        <a:xfrm>
          <a:off x="590400" y="8972640"/>
          <a:ext cx="5422680" cy="3959640"/>
        </a:xfrm>
        <a:prstGeom prst="rect">
          <a:avLst/>
        </a:prstGeom>
        <a:ln w="0">
          <a:noFill/>
        </a:ln>
      </xdr:spPr>
    </xdr:pic>
    <xdr:clientData/>
  </xdr:twoCellAnchor>
  <xdr:twoCellAnchor editAs="oneCell">
    <xdr:from>
      <xdr:col>0</xdr:col>
      <xdr:colOff>590400</xdr:colOff>
      <xdr:row>24</xdr:row>
      <xdr:rowOff>0</xdr:rowOff>
    </xdr:from>
    <xdr:to>
      <xdr:col>9</xdr:col>
      <xdr:colOff>503640</xdr:colOff>
      <xdr:row>44</xdr:row>
      <xdr:rowOff>149760</xdr:rowOff>
    </xdr:to>
    <xdr:pic>
      <xdr:nvPicPr>
        <xdr:cNvPr id="4" name="Obrázek 5"/>
        <xdr:cNvPicPr/>
      </xdr:nvPicPr>
      <xdr:blipFill>
        <a:blip xmlns:r="http://schemas.openxmlformats.org/officeDocument/2006/relationships" r:embed="rId3"/>
        <a:stretch/>
      </xdr:blipFill>
      <xdr:spPr>
        <a:xfrm>
          <a:off x="590400" y="4572000"/>
          <a:ext cx="5422680" cy="3959640"/>
        </a:xfrm>
        <a:prstGeom prst="rect">
          <a:avLst/>
        </a:prstGeom>
        <a:ln w="0">
          <a:noFill/>
        </a:ln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0</xdr:colOff>
      <xdr:row>1</xdr:row>
      <xdr:rowOff>0</xdr:rowOff>
    </xdr:from>
    <xdr:to>
      <xdr:col>9</xdr:col>
      <xdr:colOff>522720</xdr:colOff>
      <xdr:row>21</xdr:row>
      <xdr:rowOff>149760</xdr:rowOff>
    </xdr:to>
    <xdr:pic>
      <xdr:nvPicPr>
        <xdr:cNvPr id="5" name="Obrázek 1"/>
        <xdr:cNvPicPr/>
      </xdr:nvPicPr>
      <xdr:blipFill>
        <a:blip xmlns:r="http://schemas.openxmlformats.org/officeDocument/2006/relationships" r:embed="rId1"/>
        <a:stretch/>
      </xdr:blipFill>
      <xdr:spPr>
        <a:xfrm>
          <a:off x="612000" y="190440"/>
          <a:ext cx="5420160" cy="3960000"/>
        </a:xfrm>
        <a:prstGeom prst="rect">
          <a:avLst/>
        </a:prstGeom>
        <a:ln w="0">
          <a:noFill/>
        </a:ln>
      </xdr:spPr>
    </xdr:pic>
    <xdr:clientData/>
  </xdr:twoCellAnchor>
</xdr:wsDr>
</file>

<file path=xl/theme/theme1.xml><?xml version="1.0" encoding="utf-8"?>
<a:theme xmlns:a="http://schemas.openxmlformats.org/drawingml/2006/main" name="Motiv Office">
  <a:themeElements>
    <a:clrScheme name="Kancelář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Kancelář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Kancelář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2.xml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3.xm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C55A11"/>
  </sheetPr>
  <dimension ref="A2:I32"/>
  <sheetViews>
    <sheetView tabSelected="1" zoomScaleNormal="100" workbookViewId="0"/>
  </sheetViews>
  <sheetFormatPr defaultColWidth="8.7109375" defaultRowHeight="15" x14ac:dyDescent="0.25"/>
  <cols>
    <col min="1" max="1" width="16.5703125" customWidth="1"/>
    <col min="2" max="2" width="9.28515625" customWidth="1"/>
    <col min="3" max="3" width="14.5703125" customWidth="1"/>
    <col min="4" max="4" width="24.28515625" customWidth="1"/>
    <col min="257" max="257" width="16.5703125" customWidth="1"/>
    <col min="258" max="258" width="9.28515625" customWidth="1"/>
    <col min="259" max="259" width="14.5703125" customWidth="1"/>
    <col min="260" max="260" width="24.28515625" customWidth="1"/>
    <col min="513" max="513" width="16.5703125" customWidth="1"/>
    <col min="514" max="514" width="9.28515625" customWidth="1"/>
    <col min="515" max="515" width="14.5703125" customWidth="1"/>
    <col min="516" max="516" width="24.28515625" customWidth="1"/>
    <col min="769" max="769" width="16.5703125" customWidth="1"/>
    <col min="770" max="770" width="9.28515625" customWidth="1"/>
    <col min="771" max="771" width="14.5703125" customWidth="1"/>
    <col min="772" max="772" width="24.28515625" customWidth="1"/>
  </cols>
  <sheetData>
    <row r="2" spans="1:9" x14ac:dyDescent="0.25">
      <c r="A2" s="1"/>
      <c r="B2" s="2"/>
      <c r="C2" s="2"/>
      <c r="D2" s="2"/>
      <c r="E2" s="2"/>
      <c r="F2" s="3"/>
    </row>
    <row r="3" spans="1:9" x14ac:dyDescent="0.25">
      <c r="A3" s="110" t="s">
        <v>0</v>
      </c>
      <c r="B3" s="110"/>
      <c r="C3" s="110"/>
      <c r="D3" s="110"/>
      <c r="E3" s="110"/>
      <c r="F3" s="110"/>
    </row>
    <row r="4" spans="1:9" x14ac:dyDescent="0.25">
      <c r="A4" s="4"/>
      <c r="F4" s="5"/>
    </row>
    <row r="5" spans="1:9" ht="18" x14ac:dyDescent="0.25">
      <c r="A5" s="111" t="s">
        <v>1</v>
      </c>
      <c r="B5" s="111"/>
      <c r="C5" s="111"/>
      <c r="D5" s="111"/>
      <c r="E5" s="111"/>
      <c r="F5" s="111"/>
    </row>
    <row r="6" spans="1:9" x14ac:dyDescent="0.25">
      <c r="A6" s="112" t="s">
        <v>2</v>
      </c>
      <c r="B6" s="112"/>
      <c r="C6" s="112"/>
      <c r="D6" s="112"/>
      <c r="E6" s="112"/>
      <c r="F6" s="112"/>
      <c r="G6" s="6"/>
      <c r="H6" s="6"/>
      <c r="I6" s="6"/>
    </row>
    <row r="7" spans="1:9" x14ac:dyDescent="0.25">
      <c r="A7" s="4"/>
      <c r="F7" s="5"/>
    </row>
    <row r="8" spans="1:9" ht="18" x14ac:dyDescent="0.25">
      <c r="A8" s="113" t="s">
        <v>3</v>
      </c>
      <c r="B8" s="113"/>
      <c r="C8" s="113"/>
      <c r="D8" s="113"/>
      <c r="E8" s="113"/>
      <c r="F8" s="113"/>
      <c r="G8" s="7"/>
      <c r="H8" s="7"/>
      <c r="I8" s="7"/>
    </row>
    <row r="9" spans="1:9" x14ac:dyDescent="0.25">
      <c r="A9" s="114" t="s">
        <v>4</v>
      </c>
      <c r="B9" s="114"/>
      <c r="C9" s="114"/>
      <c r="D9" s="114"/>
      <c r="E9" s="114"/>
      <c r="F9" s="114"/>
    </row>
    <row r="10" spans="1:9" x14ac:dyDescent="0.25">
      <c r="A10" s="4"/>
      <c r="F10" s="5"/>
    </row>
    <row r="11" spans="1:9" ht="15.75" x14ac:dyDescent="0.25">
      <c r="A11" s="4"/>
      <c r="F11" s="5"/>
      <c r="G11" s="8"/>
      <c r="H11" s="8"/>
      <c r="I11" s="8"/>
    </row>
    <row r="12" spans="1:9" x14ac:dyDescent="0.25">
      <c r="A12" s="4"/>
      <c r="B12" s="9"/>
      <c r="C12" s="10" t="s">
        <v>5</v>
      </c>
      <c r="D12" s="11"/>
      <c r="E12" s="11">
        <f>SUM(E18:E20)</f>
        <v>10</v>
      </c>
      <c r="F12" s="5"/>
    </row>
    <row r="13" spans="1:9" x14ac:dyDescent="0.25">
      <c r="A13" s="4"/>
      <c r="C13" s="10" t="s">
        <v>6</v>
      </c>
      <c r="D13" s="11"/>
      <c r="E13" s="11">
        <f>SUM(E23:E24)</f>
        <v>4</v>
      </c>
      <c r="F13" s="5"/>
    </row>
    <row r="14" spans="1:9" x14ac:dyDescent="0.25">
      <c r="A14" s="12"/>
      <c r="B14" s="13"/>
      <c r="D14" s="13"/>
      <c r="E14" s="13"/>
      <c r="F14" s="14"/>
    </row>
    <row r="15" spans="1:9" x14ac:dyDescent="0.25">
      <c r="A15" s="4"/>
      <c r="C15" s="13" t="s">
        <v>7</v>
      </c>
      <c r="F15" s="5"/>
    </row>
    <row r="16" spans="1:9" x14ac:dyDescent="0.25">
      <c r="A16" s="4"/>
      <c r="F16" s="5"/>
    </row>
    <row r="17" spans="1:8" x14ac:dyDescent="0.25">
      <c r="A17" s="4"/>
      <c r="C17" t="s">
        <v>8</v>
      </c>
      <c r="E17" s="15"/>
      <c r="F17" s="16"/>
      <c r="G17" s="17"/>
      <c r="H17" s="17"/>
    </row>
    <row r="18" spans="1:8" x14ac:dyDescent="0.25">
      <c r="A18" s="4"/>
      <c r="C18" s="18" t="s">
        <v>9</v>
      </c>
      <c r="D18" s="19" t="s">
        <v>10</v>
      </c>
      <c r="E18" s="15">
        <v>4</v>
      </c>
      <c r="F18" s="16"/>
      <c r="G18" s="17"/>
      <c r="H18" s="17"/>
    </row>
    <row r="19" spans="1:8" x14ac:dyDescent="0.25">
      <c r="A19" s="4"/>
      <c r="C19" s="20" t="s">
        <v>11</v>
      </c>
      <c r="D19" s="21" t="s">
        <v>12</v>
      </c>
      <c r="E19" s="15">
        <v>5</v>
      </c>
      <c r="F19" s="16"/>
      <c r="G19" s="17"/>
      <c r="H19" s="17"/>
    </row>
    <row r="20" spans="1:8" x14ac:dyDescent="0.25">
      <c r="A20" s="4"/>
      <c r="C20" s="22" t="s">
        <v>13</v>
      </c>
      <c r="D20" s="23" t="s">
        <v>14</v>
      </c>
      <c r="E20" s="15">
        <v>1</v>
      </c>
      <c r="F20" s="5"/>
    </row>
    <row r="21" spans="1:8" x14ac:dyDescent="0.25">
      <c r="A21" s="4"/>
      <c r="E21" s="15"/>
      <c r="F21" s="5"/>
    </row>
    <row r="22" spans="1:8" x14ac:dyDescent="0.25">
      <c r="A22" s="4"/>
      <c r="C22" t="s">
        <v>15</v>
      </c>
      <c r="E22" s="15"/>
      <c r="F22" s="5"/>
    </row>
    <row r="23" spans="1:8" x14ac:dyDescent="0.25">
      <c r="A23" s="4"/>
      <c r="C23" s="18" t="s">
        <v>16</v>
      </c>
      <c r="D23" s="19" t="s">
        <v>17</v>
      </c>
      <c r="E23" s="15">
        <v>4</v>
      </c>
      <c r="F23" s="5"/>
    </row>
    <row r="24" spans="1:8" x14ac:dyDescent="0.25">
      <c r="A24" s="4"/>
      <c r="C24" s="24"/>
      <c r="D24" s="25" t="s">
        <v>18</v>
      </c>
      <c r="E24" s="15"/>
      <c r="F24" s="5"/>
    </row>
    <row r="25" spans="1:8" x14ac:dyDescent="0.25">
      <c r="A25" s="4"/>
      <c r="C25" s="26"/>
      <c r="E25" s="15"/>
      <c r="F25" s="5"/>
    </row>
    <row r="26" spans="1:8" x14ac:dyDescent="0.25">
      <c r="A26" s="4"/>
      <c r="C26" s="109" t="s">
        <v>19</v>
      </c>
      <c r="D26" s="109"/>
      <c r="E26" s="109"/>
      <c r="F26" s="109"/>
    </row>
    <row r="27" spans="1:8" x14ac:dyDescent="0.25">
      <c r="A27" s="4"/>
      <c r="C27" s="27" t="s">
        <v>20</v>
      </c>
      <c r="D27" s="27"/>
      <c r="E27" s="27"/>
      <c r="F27" s="28"/>
    </row>
    <row r="28" spans="1:8" x14ac:dyDescent="0.25">
      <c r="A28" s="29"/>
      <c r="B28" s="30"/>
      <c r="C28" s="30"/>
      <c r="D28" s="30"/>
      <c r="E28" s="30"/>
      <c r="F28" s="31"/>
    </row>
    <row r="30" spans="1:8" x14ac:dyDescent="0.25">
      <c r="A30" s="32"/>
    </row>
    <row r="31" spans="1:8" x14ac:dyDescent="0.25">
      <c r="A31" s="33"/>
    </row>
    <row r="32" spans="1:8" x14ac:dyDescent="0.25">
      <c r="A32" s="32"/>
    </row>
  </sheetData>
  <mergeCells count="6">
    <mergeCell ref="C26:F26"/>
    <mergeCell ref="A3:F3"/>
    <mergeCell ref="A5:F5"/>
    <mergeCell ref="A6:F6"/>
    <mergeCell ref="A8:F8"/>
    <mergeCell ref="A9:F9"/>
  </mergeCells>
  <pageMargins left="0.7" right="0.7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0000"/>
  </sheetPr>
  <dimension ref="A1"/>
  <sheetViews>
    <sheetView zoomScaleNormal="100" workbookViewId="0"/>
  </sheetViews>
  <sheetFormatPr defaultColWidth="8.7109375" defaultRowHeight="15" x14ac:dyDescent="0.25"/>
  <sheetData/>
  <pageMargins left="0.7" right="0.7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70C0"/>
  </sheetPr>
  <dimension ref="A1"/>
  <sheetViews>
    <sheetView zoomScaleNormal="100" workbookViewId="0"/>
  </sheetViews>
  <sheetFormatPr defaultColWidth="8.7109375" defaultRowHeight="15" x14ac:dyDescent="0.25"/>
  <sheetData/>
  <pageMargins left="0.7" right="0.7" top="0.78749999999999998" bottom="0.78749999999999998" header="0.511811023622047" footer="0.511811023622047"/>
  <pageSetup paperSize="9" orientation="portrait" horizontalDpi="300" verticalDpi="300"/>
  <drawing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00B0F0"/>
  </sheetPr>
  <dimension ref="A1:O45"/>
  <sheetViews>
    <sheetView zoomScaleNormal="100" workbookViewId="0"/>
  </sheetViews>
  <sheetFormatPr defaultColWidth="8.7109375" defaultRowHeight="15" x14ac:dyDescent="0.25"/>
  <cols>
    <col min="1" max="1" width="2.85546875" style="15" customWidth="1"/>
    <col min="2" max="2" width="8.5703125" style="34" customWidth="1"/>
    <col min="3" max="3" width="21.28515625" style="35" customWidth="1"/>
    <col min="4" max="4" width="6.85546875" style="35" customWidth="1"/>
    <col min="5" max="13" width="4.5703125" style="26" customWidth="1"/>
    <col min="14" max="14" width="6.28515625" customWidth="1"/>
    <col min="17" max="17" width="10.7109375" customWidth="1"/>
    <col min="255" max="255" width="2.85546875" customWidth="1"/>
    <col min="256" max="256" width="8.5703125" customWidth="1"/>
    <col min="257" max="257" width="21.28515625" customWidth="1"/>
    <col min="258" max="258" width="6.85546875" customWidth="1"/>
    <col min="259" max="269" width="4.5703125" customWidth="1"/>
    <col min="270" max="270" width="6.28515625" customWidth="1"/>
    <col min="273" max="273" width="10.7109375" customWidth="1"/>
    <col min="511" max="511" width="2.85546875" customWidth="1"/>
    <col min="512" max="512" width="8.5703125" customWidth="1"/>
    <col min="513" max="513" width="21.28515625" customWidth="1"/>
    <col min="514" max="514" width="6.85546875" customWidth="1"/>
    <col min="515" max="525" width="4.5703125" customWidth="1"/>
    <col min="526" max="526" width="6.28515625" customWidth="1"/>
    <col min="529" max="529" width="10.7109375" customWidth="1"/>
    <col min="767" max="767" width="2.85546875" customWidth="1"/>
    <col min="768" max="768" width="8.5703125" customWidth="1"/>
    <col min="769" max="769" width="21.28515625" customWidth="1"/>
    <col min="770" max="770" width="6.85546875" customWidth="1"/>
    <col min="771" max="781" width="4.5703125" customWidth="1"/>
    <col min="782" max="782" width="6.28515625" customWidth="1"/>
    <col min="785" max="785" width="10.7109375" customWidth="1"/>
  </cols>
  <sheetData>
    <row r="1" spans="1:15" x14ac:dyDescent="0.25">
      <c r="N1" s="26"/>
      <c r="O1" s="26"/>
    </row>
    <row r="2" spans="1:15" x14ac:dyDescent="0.25">
      <c r="C2" s="36" t="s">
        <v>21</v>
      </c>
      <c r="D2" s="37">
        <v>1</v>
      </c>
      <c r="E2" s="38" t="s">
        <v>22</v>
      </c>
      <c r="F2" s="39"/>
      <c r="G2" s="39"/>
      <c r="H2" s="39"/>
      <c r="I2" s="39"/>
      <c r="J2" s="39"/>
      <c r="K2" s="39"/>
      <c r="L2" s="39"/>
      <c r="M2" s="39"/>
      <c r="N2" s="40"/>
      <c r="O2" s="26"/>
    </row>
    <row r="3" spans="1:15" x14ac:dyDescent="0.25">
      <c r="C3" s="41" t="s">
        <v>23</v>
      </c>
      <c r="D3" s="42">
        <v>2</v>
      </c>
      <c r="E3" s="43" t="s">
        <v>24</v>
      </c>
      <c r="F3" s="44"/>
      <c r="G3" s="44"/>
      <c r="H3" s="44"/>
      <c r="I3" s="44"/>
      <c r="J3" s="44"/>
      <c r="K3" s="44"/>
      <c r="L3" s="44"/>
      <c r="M3" s="44"/>
      <c r="N3" s="45"/>
      <c r="O3" s="26"/>
    </row>
    <row r="4" spans="1:15" x14ac:dyDescent="0.25">
      <c r="C4" s="41" t="s">
        <v>25</v>
      </c>
      <c r="D4" s="42">
        <v>3</v>
      </c>
      <c r="E4" s="43" t="s">
        <v>26</v>
      </c>
      <c r="F4" s="44"/>
      <c r="G4" s="44"/>
      <c r="H4" s="44"/>
      <c r="I4" s="44"/>
      <c r="J4" s="44"/>
      <c r="K4" s="44"/>
      <c r="L4" s="44"/>
      <c r="M4" s="44"/>
      <c r="N4" s="45"/>
      <c r="O4" s="26"/>
    </row>
    <row r="5" spans="1:15" x14ac:dyDescent="0.25">
      <c r="C5" s="41" t="s">
        <v>27</v>
      </c>
      <c r="D5" s="46">
        <v>4</v>
      </c>
      <c r="E5" s="43" t="s">
        <v>28</v>
      </c>
      <c r="F5" s="44"/>
      <c r="G5" s="44"/>
      <c r="H5" s="44"/>
      <c r="I5" s="44"/>
      <c r="J5" s="44"/>
      <c r="K5" s="44"/>
      <c r="L5" s="44"/>
      <c r="M5" s="44"/>
      <c r="N5" s="45"/>
      <c r="O5" s="26"/>
    </row>
    <row r="6" spans="1:15" x14ac:dyDescent="0.25">
      <c r="C6" s="41" t="s">
        <v>29</v>
      </c>
      <c r="D6" s="46">
        <v>5</v>
      </c>
      <c r="E6" s="43" t="s">
        <v>30</v>
      </c>
      <c r="F6" s="44"/>
      <c r="G6" s="44"/>
      <c r="H6" s="44"/>
      <c r="I6" s="44"/>
      <c r="J6" s="44"/>
      <c r="K6" s="44"/>
      <c r="L6" s="44"/>
      <c r="M6" s="44"/>
      <c r="N6" s="45"/>
      <c r="O6" s="26"/>
    </row>
    <row r="7" spans="1:15" x14ac:dyDescent="0.25">
      <c r="C7" s="41" t="s">
        <v>31</v>
      </c>
      <c r="D7" s="47" t="s">
        <v>32</v>
      </c>
      <c r="E7" s="48" t="s">
        <v>33</v>
      </c>
      <c r="F7" s="49"/>
      <c r="G7" s="44"/>
      <c r="H7" s="44"/>
      <c r="I7" s="44"/>
      <c r="J7" s="44"/>
      <c r="K7" s="44"/>
      <c r="L7" s="44"/>
      <c r="M7" s="44"/>
      <c r="N7" s="45"/>
      <c r="O7" s="26"/>
    </row>
    <row r="8" spans="1:15" x14ac:dyDescent="0.25">
      <c r="C8" s="41" t="s">
        <v>34</v>
      </c>
      <c r="D8" s="46">
        <v>8</v>
      </c>
      <c r="E8" s="50" t="s">
        <v>35</v>
      </c>
      <c r="F8" s="44"/>
      <c r="G8" s="44"/>
      <c r="H8" s="44"/>
      <c r="I8" s="44"/>
      <c r="J8" s="44"/>
      <c r="K8" s="44"/>
      <c r="L8" s="44"/>
      <c r="M8" s="44"/>
      <c r="N8" s="45"/>
      <c r="O8" s="26"/>
    </row>
    <row r="9" spans="1:15" x14ac:dyDescent="0.25">
      <c r="C9" s="41">
        <v>45878</v>
      </c>
      <c r="D9" s="46">
        <v>9</v>
      </c>
      <c r="E9" s="50" t="s">
        <v>36</v>
      </c>
      <c r="F9" s="44"/>
      <c r="G9" s="44"/>
      <c r="H9" s="44"/>
      <c r="I9" s="44"/>
      <c r="J9" s="44"/>
      <c r="K9" s="44"/>
      <c r="L9" s="44"/>
      <c r="M9" s="44"/>
      <c r="N9" s="45"/>
      <c r="O9" s="26"/>
    </row>
    <row r="10" spans="1:15" x14ac:dyDescent="0.25">
      <c r="C10" s="51">
        <v>45879</v>
      </c>
      <c r="D10" s="52">
        <v>10</v>
      </c>
      <c r="E10" s="53" t="s">
        <v>37</v>
      </c>
      <c r="F10" s="54"/>
      <c r="G10" s="54"/>
      <c r="H10" s="54"/>
      <c r="I10" s="54"/>
      <c r="J10" s="54"/>
      <c r="K10" s="54"/>
      <c r="L10" s="54"/>
      <c r="M10" s="54"/>
      <c r="N10" s="55"/>
      <c r="O10" s="26"/>
    </row>
    <row r="11" spans="1:15" x14ac:dyDescent="0.25">
      <c r="B11" s="56"/>
      <c r="C11" s="57"/>
      <c r="D11" s="58"/>
      <c r="E11" s="59"/>
      <c r="F11" s="60"/>
      <c r="G11" s="60"/>
      <c r="H11" s="60"/>
      <c r="I11" s="60"/>
      <c r="J11" s="60"/>
      <c r="K11" s="60"/>
      <c r="L11" s="60"/>
      <c r="M11" s="60"/>
    </row>
    <row r="12" spans="1:15" x14ac:dyDescent="0.25">
      <c r="B12" s="61" t="s">
        <v>38</v>
      </c>
      <c r="C12" s="62" t="s">
        <v>39</v>
      </c>
      <c r="D12" s="63" t="s">
        <v>40</v>
      </c>
      <c r="E12" s="64">
        <v>1</v>
      </c>
      <c r="F12" s="65">
        <v>2</v>
      </c>
      <c r="G12" s="65">
        <v>3</v>
      </c>
      <c r="H12" s="65">
        <v>4</v>
      </c>
      <c r="I12" s="65">
        <v>5</v>
      </c>
      <c r="J12" s="65">
        <v>6</v>
      </c>
      <c r="K12" s="65">
        <v>7</v>
      </c>
      <c r="L12" s="66">
        <v>8</v>
      </c>
      <c r="M12" s="65">
        <v>9</v>
      </c>
      <c r="N12" s="67" t="s">
        <v>41</v>
      </c>
    </row>
    <row r="13" spans="1:15" x14ac:dyDescent="0.25">
      <c r="A13" s="15">
        <v>5</v>
      </c>
      <c r="B13" s="68" t="s">
        <v>42</v>
      </c>
      <c r="C13" s="69" t="s">
        <v>43</v>
      </c>
      <c r="D13" s="70">
        <v>1961</v>
      </c>
      <c r="E13" s="71">
        <v>100</v>
      </c>
      <c r="F13" s="42">
        <v>110</v>
      </c>
      <c r="G13" s="42">
        <v>0</v>
      </c>
      <c r="H13" s="42">
        <v>0</v>
      </c>
      <c r="I13" s="42">
        <v>0</v>
      </c>
      <c r="J13" s="42">
        <v>0</v>
      </c>
      <c r="K13" s="42">
        <v>0</v>
      </c>
      <c r="L13" s="42">
        <v>0</v>
      </c>
      <c r="M13" s="42">
        <v>0</v>
      </c>
      <c r="N13" s="72">
        <f t="shared" ref="N13:N20" si="0">LARGE(E13:M13,1)+LARGE(E13:M13,2)+LARGE(E13:M13,3)+LARGE(E13:M13,4)+LARGE(E13:M13,5)</f>
        <v>210</v>
      </c>
    </row>
    <row r="14" spans="1:15" x14ac:dyDescent="0.25">
      <c r="A14" s="15">
        <v>7</v>
      </c>
      <c r="B14" s="68" t="s">
        <v>44</v>
      </c>
      <c r="C14" s="69" t="s">
        <v>45</v>
      </c>
      <c r="D14" s="70">
        <v>1962</v>
      </c>
      <c r="E14" s="73">
        <v>0</v>
      </c>
      <c r="F14" s="42">
        <v>80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72">
        <f t="shared" si="0"/>
        <v>80</v>
      </c>
    </row>
    <row r="15" spans="1:15" x14ac:dyDescent="0.25">
      <c r="A15" s="15">
        <v>8</v>
      </c>
      <c r="B15" s="68" t="s">
        <v>44</v>
      </c>
      <c r="C15" s="74" t="s">
        <v>46</v>
      </c>
      <c r="D15" s="75">
        <v>1965</v>
      </c>
      <c r="E15" s="73">
        <v>80</v>
      </c>
      <c r="F15" s="42">
        <v>0</v>
      </c>
      <c r="G15" s="42">
        <v>0</v>
      </c>
      <c r="H15" s="76">
        <v>0</v>
      </c>
      <c r="I15" s="76">
        <v>0</v>
      </c>
      <c r="J15" s="76">
        <v>0</v>
      </c>
      <c r="K15" s="76">
        <v>0</v>
      </c>
      <c r="L15" s="76">
        <v>0</v>
      </c>
      <c r="M15" s="76">
        <v>0</v>
      </c>
      <c r="N15" s="72">
        <f t="shared" si="0"/>
        <v>80</v>
      </c>
    </row>
    <row r="16" spans="1:15" x14ac:dyDescent="0.25">
      <c r="A16" s="15">
        <v>9</v>
      </c>
      <c r="B16" s="68" t="s">
        <v>47</v>
      </c>
      <c r="C16" s="74" t="s">
        <v>48</v>
      </c>
      <c r="D16" s="75">
        <v>1961</v>
      </c>
      <c r="E16" s="73">
        <v>0</v>
      </c>
      <c r="F16" s="42">
        <v>70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72">
        <f t="shared" si="0"/>
        <v>70</v>
      </c>
    </row>
    <row r="17" spans="1:14" x14ac:dyDescent="0.25">
      <c r="B17" s="77" t="s">
        <v>49</v>
      </c>
      <c r="C17" s="78" t="s">
        <v>50</v>
      </c>
      <c r="D17" s="79">
        <v>1961</v>
      </c>
      <c r="E17" s="73">
        <v>60</v>
      </c>
      <c r="F17" s="42">
        <v>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72">
        <f t="shared" si="0"/>
        <v>60</v>
      </c>
    </row>
    <row r="18" spans="1:14" x14ac:dyDescent="0.25">
      <c r="B18" s="77" t="s">
        <v>49</v>
      </c>
      <c r="C18" s="78" t="s">
        <v>51</v>
      </c>
      <c r="D18" s="79">
        <v>1961</v>
      </c>
      <c r="E18" s="73">
        <v>0</v>
      </c>
      <c r="F18" s="42">
        <v>60</v>
      </c>
      <c r="G18" s="42">
        <v>0</v>
      </c>
      <c r="H18" s="42">
        <v>0</v>
      </c>
      <c r="I18" s="42">
        <v>0</v>
      </c>
      <c r="J18" s="42">
        <v>0</v>
      </c>
      <c r="K18" s="42">
        <v>0</v>
      </c>
      <c r="L18" s="42">
        <v>0</v>
      </c>
      <c r="M18" s="42">
        <v>0</v>
      </c>
      <c r="N18" s="72">
        <f t="shared" si="0"/>
        <v>60</v>
      </c>
    </row>
    <row r="19" spans="1:14" x14ac:dyDescent="0.25">
      <c r="B19" s="77" t="s">
        <v>49</v>
      </c>
      <c r="C19" s="78" t="s">
        <v>52</v>
      </c>
      <c r="D19" s="79">
        <v>1961</v>
      </c>
      <c r="E19" s="73">
        <v>60</v>
      </c>
      <c r="F19" s="42">
        <v>0</v>
      </c>
      <c r="G19" s="42">
        <v>0</v>
      </c>
      <c r="H19" s="42">
        <v>0</v>
      </c>
      <c r="I19" s="42">
        <v>0</v>
      </c>
      <c r="J19" s="42">
        <v>0</v>
      </c>
      <c r="K19" s="42">
        <v>0</v>
      </c>
      <c r="L19" s="42">
        <v>0</v>
      </c>
      <c r="M19" s="42">
        <v>0</v>
      </c>
      <c r="N19" s="72">
        <f t="shared" si="0"/>
        <v>60</v>
      </c>
    </row>
    <row r="20" spans="1:14" x14ac:dyDescent="0.25">
      <c r="A20" s="15">
        <v>19</v>
      </c>
      <c r="B20" s="80" t="s">
        <v>53</v>
      </c>
      <c r="C20" s="81" t="s">
        <v>54</v>
      </c>
      <c r="D20" s="82">
        <v>1952</v>
      </c>
      <c r="E20" s="83">
        <v>40</v>
      </c>
      <c r="F20" s="84">
        <v>0</v>
      </c>
      <c r="G20" s="84">
        <v>0</v>
      </c>
      <c r="H20" s="84">
        <v>0</v>
      </c>
      <c r="I20" s="84">
        <v>0</v>
      </c>
      <c r="J20" s="84">
        <v>0</v>
      </c>
      <c r="K20" s="84">
        <v>0</v>
      </c>
      <c r="L20" s="84">
        <v>0</v>
      </c>
      <c r="M20" s="84">
        <v>0</v>
      </c>
      <c r="N20" s="85">
        <f t="shared" si="0"/>
        <v>40</v>
      </c>
    </row>
    <row r="22" spans="1:14" x14ac:dyDescent="0.25">
      <c r="B22" s="61" t="s">
        <v>38</v>
      </c>
      <c r="C22" s="62" t="s">
        <v>55</v>
      </c>
      <c r="D22" s="63" t="s">
        <v>40</v>
      </c>
      <c r="E22" s="64">
        <v>1</v>
      </c>
      <c r="F22" s="65">
        <v>2</v>
      </c>
      <c r="G22" s="65">
        <v>3</v>
      </c>
      <c r="H22" s="65">
        <v>4</v>
      </c>
      <c r="I22" s="65">
        <v>5</v>
      </c>
      <c r="J22" s="65">
        <v>6</v>
      </c>
      <c r="K22" s="65">
        <v>7</v>
      </c>
      <c r="L22" s="66">
        <v>8</v>
      </c>
      <c r="M22" s="65">
        <v>9</v>
      </c>
      <c r="N22" s="67" t="s">
        <v>41</v>
      </c>
    </row>
    <row r="23" spans="1:14" x14ac:dyDescent="0.25">
      <c r="A23" s="15">
        <v>1</v>
      </c>
      <c r="B23" s="86" t="s">
        <v>56</v>
      </c>
      <c r="C23" s="69" t="s">
        <v>57</v>
      </c>
      <c r="D23" s="87">
        <v>1957</v>
      </c>
      <c r="E23" s="42">
        <v>100</v>
      </c>
      <c r="F23" s="42">
        <v>60</v>
      </c>
      <c r="G23" s="76">
        <v>0</v>
      </c>
      <c r="H23" s="76">
        <v>0</v>
      </c>
      <c r="I23" s="76">
        <v>0</v>
      </c>
      <c r="J23" s="76">
        <v>0</v>
      </c>
      <c r="K23" s="76">
        <v>0</v>
      </c>
      <c r="L23" s="76">
        <v>0</v>
      </c>
      <c r="M23" s="76">
        <v>0</v>
      </c>
      <c r="N23" s="72">
        <f t="shared" ref="N23:N28" si="1">LARGE(E23:M23,1)+LARGE(E23:M23,2)+LARGE(E23:M23,3)+LARGE(E23:M23,4)+LARGE(E23:M23,5)</f>
        <v>160</v>
      </c>
    </row>
    <row r="24" spans="1:14" x14ac:dyDescent="0.25">
      <c r="A24" s="15">
        <v>2</v>
      </c>
      <c r="B24" s="68" t="s">
        <v>56</v>
      </c>
      <c r="C24" s="69" t="s">
        <v>58</v>
      </c>
      <c r="D24" s="70">
        <v>1960</v>
      </c>
      <c r="E24" s="42">
        <v>80</v>
      </c>
      <c r="F24" s="42">
        <v>80</v>
      </c>
      <c r="G24" s="42">
        <v>0</v>
      </c>
      <c r="H24" s="42">
        <v>0</v>
      </c>
      <c r="I24" s="42">
        <v>0</v>
      </c>
      <c r="J24" s="42">
        <v>0</v>
      </c>
      <c r="K24" s="42">
        <v>0</v>
      </c>
      <c r="L24" s="42">
        <v>0</v>
      </c>
      <c r="M24" s="42">
        <v>0</v>
      </c>
      <c r="N24" s="72">
        <f t="shared" si="1"/>
        <v>160</v>
      </c>
    </row>
    <row r="25" spans="1:14" x14ac:dyDescent="0.25">
      <c r="A25" s="15">
        <v>3</v>
      </c>
      <c r="B25" s="68" t="s">
        <v>59</v>
      </c>
      <c r="C25" s="69" t="s">
        <v>60</v>
      </c>
      <c r="D25" s="70">
        <v>1960</v>
      </c>
      <c r="E25" s="42">
        <v>60</v>
      </c>
      <c r="F25" s="42">
        <v>40</v>
      </c>
      <c r="G25" s="42">
        <v>0</v>
      </c>
      <c r="H25" s="42">
        <v>0</v>
      </c>
      <c r="I25" s="42">
        <v>0</v>
      </c>
      <c r="J25" s="42">
        <v>0</v>
      </c>
      <c r="K25" s="42">
        <v>0</v>
      </c>
      <c r="L25" s="42">
        <v>0</v>
      </c>
      <c r="M25" s="42">
        <v>0</v>
      </c>
      <c r="N25" s="72">
        <f t="shared" si="1"/>
        <v>100</v>
      </c>
    </row>
    <row r="26" spans="1:14" x14ac:dyDescent="0.25">
      <c r="B26" s="88" t="s">
        <v>59</v>
      </c>
      <c r="C26" s="74" t="s">
        <v>61</v>
      </c>
      <c r="D26" s="89">
        <v>1956</v>
      </c>
      <c r="E26" s="42">
        <v>0</v>
      </c>
      <c r="F26" s="42">
        <v>100</v>
      </c>
      <c r="G26" s="42">
        <v>0</v>
      </c>
      <c r="H26" s="42">
        <v>0</v>
      </c>
      <c r="I26" s="42">
        <v>0</v>
      </c>
      <c r="J26" s="42">
        <v>0</v>
      </c>
      <c r="K26" s="42">
        <v>0</v>
      </c>
      <c r="L26" s="42">
        <v>0</v>
      </c>
      <c r="M26" s="42">
        <v>0</v>
      </c>
      <c r="N26" s="72">
        <f t="shared" si="1"/>
        <v>100</v>
      </c>
    </row>
    <row r="27" spans="1:14" x14ac:dyDescent="0.25">
      <c r="B27" s="88" t="s">
        <v>62</v>
      </c>
      <c r="C27" s="74" t="s">
        <v>63</v>
      </c>
      <c r="D27" s="89">
        <v>1958</v>
      </c>
      <c r="E27" s="42">
        <v>0</v>
      </c>
      <c r="F27" s="42">
        <v>60</v>
      </c>
      <c r="G27" s="42">
        <v>0</v>
      </c>
      <c r="H27" s="42">
        <v>0</v>
      </c>
      <c r="I27" s="42">
        <v>0</v>
      </c>
      <c r="J27" s="42">
        <v>0</v>
      </c>
      <c r="K27" s="42">
        <v>0</v>
      </c>
      <c r="L27" s="42">
        <v>0</v>
      </c>
      <c r="M27" s="42">
        <v>0</v>
      </c>
      <c r="N27" s="72">
        <f t="shared" si="1"/>
        <v>60</v>
      </c>
    </row>
    <row r="28" spans="1:14" x14ac:dyDescent="0.25">
      <c r="A28" s="15">
        <v>16</v>
      </c>
      <c r="B28" s="80" t="s">
        <v>62</v>
      </c>
      <c r="C28" s="90" t="s">
        <v>64</v>
      </c>
      <c r="D28" s="91">
        <v>1956</v>
      </c>
      <c r="E28" s="84">
        <v>60</v>
      </c>
      <c r="F28" s="84">
        <v>0</v>
      </c>
      <c r="G28" s="92">
        <v>0</v>
      </c>
      <c r="H28" s="92">
        <v>0</v>
      </c>
      <c r="I28" s="92">
        <v>0</v>
      </c>
      <c r="J28" s="92">
        <v>0</v>
      </c>
      <c r="K28" s="92">
        <v>0</v>
      </c>
      <c r="L28" s="92">
        <v>0</v>
      </c>
      <c r="M28" s="92">
        <v>0</v>
      </c>
      <c r="N28" s="85">
        <f t="shared" si="1"/>
        <v>60</v>
      </c>
    </row>
    <row r="30" spans="1:14" x14ac:dyDescent="0.25">
      <c r="B30" s="61" t="s">
        <v>38</v>
      </c>
      <c r="C30" s="62" t="s">
        <v>65</v>
      </c>
      <c r="D30" s="63" t="s">
        <v>40</v>
      </c>
      <c r="E30" s="64">
        <v>1</v>
      </c>
      <c r="F30" s="65">
        <v>2</v>
      </c>
      <c r="G30" s="65">
        <v>3</v>
      </c>
      <c r="H30" s="65">
        <v>4</v>
      </c>
      <c r="I30" s="65">
        <v>5</v>
      </c>
      <c r="J30" s="65">
        <v>6</v>
      </c>
      <c r="K30" s="65">
        <v>7</v>
      </c>
      <c r="L30" s="66">
        <v>8</v>
      </c>
      <c r="M30" s="65">
        <v>9</v>
      </c>
      <c r="N30" s="67" t="s">
        <v>41</v>
      </c>
    </row>
    <row r="31" spans="1:14" x14ac:dyDescent="0.25">
      <c r="A31" s="15">
        <v>2</v>
      </c>
      <c r="B31" s="68" t="s">
        <v>42</v>
      </c>
      <c r="C31" s="69" t="s">
        <v>66</v>
      </c>
      <c r="D31" s="70">
        <v>1952</v>
      </c>
      <c r="E31" s="93">
        <v>60</v>
      </c>
      <c r="F31" s="42">
        <v>100</v>
      </c>
      <c r="G31" s="42">
        <v>0</v>
      </c>
      <c r="H31" s="42">
        <v>0</v>
      </c>
      <c r="I31" s="42">
        <v>0</v>
      </c>
      <c r="J31" s="42">
        <v>0</v>
      </c>
      <c r="K31" s="42">
        <v>0</v>
      </c>
      <c r="L31" s="42">
        <v>0</v>
      </c>
      <c r="M31" s="42">
        <v>0</v>
      </c>
      <c r="N31" s="72">
        <f>LARGE(E31:M31,1)+LARGE(E31:M31,2)+LARGE(E31:M31,3)+LARGE(E31:M31,4)+LARGE(E31:M31,5)</f>
        <v>160</v>
      </c>
    </row>
    <row r="32" spans="1:14" x14ac:dyDescent="0.25">
      <c r="B32" s="68" t="s">
        <v>67</v>
      </c>
      <c r="C32" s="69" t="s">
        <v>68</v>
      </c>
      <c r="D32" s="70">
        <v>1953</v>
      </c>
      <c r="E32" s="94">
        <v>100</v>
      </c>
      <c r="F32" s="42">
        <v>0</v>
      </c>
      <c r="G32" s="42">
        <v>0</v>
      </c>
      <c r="H32" s="42">
        <v>0</v>
      </c>
      <c r="I32" s="42">
        <v>0</v>
      </c>
      <c r="J32" s="42">
        <v>0</v>
      </c>
      <c r="K32" s="42">
        <v>0</v>
      </c>
      <c r="L32" s="42">
        <v>0</v>
      </c>
      <c r="M32" s="42">
        <v>0</v>
      </c>
      <c r="N32" s="72">
        <f>LARGE(E32:M32,1)+LARGE(E32:M32,2)+LARGE(E32:M32,3)+LARGE(E32:M32,4)+LARGE(E32:M32,5)</f>
        <v>100</v>
      </c>
    </row>
    <row r="33" spans="1:14" x14ac:dyDescent="0.25">
      <c r="A33" s="15">
        <v>4</v>
      </c>
      <c r="B33" s="68" t="s">
        <v>69</v>
      </c>
      <c r="C33" s="69" t="s">
        <v>70</v>
      </c>
      <c r="D33" s="70">
        <v>1953</v>
      </c>
      <c r="E33" s="71">
        <v>80</v>
      </c>
      <c r="F33" s="42">
        <v>0</v>
      </c>
      <c r="G33" s="76">
        <v>0</v>
      </c>
      <c r="H33" s="76">
        <v>0</v>
      </c>
      <c r="I33" s="76">
        <v>0</v>
      </c>
      <c r="J33" s="76">
        <v>0</v>
      </c>
      <c r="K33" s="76">
        <v>0</v>
      </c>
      <c r="L33" s="76">
        <v>0</v>
      </c>
      <c r="M33" s="76">
        <v>0</v>
      </c>
      <c r="N33" s="72">
        <f>LARGE(E33:M33,1)+LARGE(E33:M33,2)+LARGE(E33:M33,3)+LARGE(E33:M33,4)+LARGE(E33:M33,5)</f>
        <v>80</v>
      </c>
    </row>
    <row r="34" spans="1:14" x14ac:dyDescent="0.25">
      <c r="A34" s="15">
        <v>19</v>
      </c>
      <c r="B34" s="80" t="s">
        <v>47</v>
      </c>
      <c r="C34" s="81" t="s">
        <v>71</v>
      </c>
      <c r="D34" s="82">
        <v>1947</v>
      </c>
      <c r="E34" s="83">
        <v>70</v>
      </c>
      <c r="F34" s="84">
        <v>0</v>
      </c>
      <c r="G34" s="84">
        <v>0</v>
      </c>
      <c r="H34" s="84">
        <v>0</v>
      </c>
      <c r="I34" s="84">
        <v>0</v>
      </c>
      <c r="J34" s="84">
        <v>0</v>
      </c>
      <c r="K34" s="84">
        <v>0</v>
      </c>
      <c r="L34" s="84">
        <v>0</v>
      </c>
      <c r="M34" s="84">
        <v>0</v>
      </c>
      <c r="N34" s="85">
        <f>LARGE(E34:M34,1)+LARGE(E34:M34,2)+LARGE(E34:M34,3)+LARGE(E34:M34,4)+LARGE(E34:M34,5)</f>
        <v>70</v>
      </c>
    </row>
    <row r="36" spans="1:14" x14ac:dyDescent="0.25">
      <c r="B36" s="61" t="s">
        <v>38</v>
      </c>
      <c r="C36" s="62" t="s">
        <v>72</v>
      </c>
      <c r="D36" s="63" t="s">
        <v>40</v>
      </c>
      <c r="E36" s="64">
        <v>1</v>
      </c>
      <c r="F36" s="65">
        <v>2</v>
      </c>
      <c r="G36" s="65">
        <v>3</v>
      </c>
      <c r="H36" s="65">
        <v>4</v>
      </c>
      <c r="I36" s="65">
        <v>5</v>
      </c>
      <c r="J36" s="65">
        <v>6</v>
      </c>
      <c r="K36" s="65">
        <v>7</v>
      </c>
      <c r="L36" s="66">
        <v>8</v>
      </c>
      <c r="M36" s="65">
        <v>9</v>
      </c>
      <c r="N36" s="67" t="s">
        <v>41</v>
      </c>
    </row>
    <row r="37" spans="1:14" x14ac:dyDescent="0.25">
      <c r="B37" s="95" t="s">
        <v>42</v>
      </c>
      <c r="C37" s="69" t="s">
        <v>71</v>
      </c>
      <c r="D37" s="96">
        <v>1947</v>
      </c>
      <c r="E37" s="71">
        <v>0</v>
      </c>
      <c r="F37" s="42">
        <v>100</v>
      </c>
      <c r="G37" s="42">
        <v>0</v>
      </c>
      <c r="H37" s="42">
        <v>0</v>
      </c>
      <c r="I37" s="42">
        <v>0</v>
      </c>
      <c r="J37" s="42">
        <v>0</v>
      </c>
      <c r="K37" s="42">
        <v>0</v>
      </c>
      <c r="L37" s="42">
        <v>0</v>
      </c>
      <c r="M37" s="42">
        <v>0</v>
      </c>
      <c r="N37" s="72">
        <f>LARGE(E37:M37,1)+LARGE(E37:M37,2)+LARGE(E37:M37,3)+LARGE(E37:M37,4)+LARGE(E37:M37,5)</f>
        <v>100</v>
      </c>
    </row>
    <row r="38" spans="1:14" x14ac:dyDescent="0.25">
      <c r="B38" s="97" t="s">
        <v>73</v>
      </c>
      <c r="C38" s="69" t="s">
        <v>74</v>
      </c>
      <c r="D38" s="98">
        <v>1950</v>
      </c>
      <c r="E38" s="71">
        <v>70</v>
      </c>
      <c r="F38" s="42">
        <v>0</v>
      </c>
      <c r="G38" s="42">
        <v>0</v>
      </c>
      <c r="H38" s="42">
        <v>0</v>
      </c>
      <c r="I38" s="42">
        <v>0</v>
      </c>
      <c r="J38" s="42">
        <v>0</v>
      </c>
      <c r="K38" s="42">
        <v>0</v>
      </c>
      <c r="L38" s="42">
        <v>0</v>
      </c>
      <c r="M38" s="42">
        <v>0</v>
      </c>
      <c r="N38" s="72">
        <f>LARGE(E38:M38,1)+LARGE(E38:M38,2)+LARGE(E38:M38,3)+LARGE(E38:M38,4)+LARGE(E38:M38,5)</f>
        <v>70</v>
      </c>
    </row>
    <row r="39" spans="1:14" x14ac:dyDescent="0.25">
      <c r="B39" s="99" t="s">
        <v>73</v>
      </c>
      <c r="C39" s="69" t="s">
        <v>75</v>
      </c>
      <c r="D39" s="70">
        <v>1947</v>
      </c>
      <c r="E39" s="94">
        <v>70</v>
      </c>
      <c r="F39" s="42">
        <v>0</v>
      </c>
      <c r="G39" s="42">
        <v>0</v>
      </c>
      <c r="H39" s="42">
        <v>0</v>
      </c>
      <c r="I39" s="42">
        <v>0</v>
      </c>
      <c r="J39" s="42">
        <v>0</v>
      </c>
      <c r="K39" s="42">
        <v>0</v>
      </c>
      <c r="L39" s="42">
        <v>0</v>
      </c>
      <c r="M39" s="42">
        <v>0</v>
      </c>
      <c r="N39" s="72">
        <f>LARGE(E39:M39,1)+LARGE(E39:M39,2)+LARGE(E39:M39,3)+LARGE(E39:M39,4)+LARGE(E39:M39,5)</f>
        <v>70</v>
      </c>
    </row>
    <row r="40" spans="1:14" x14ac:dyDescent="0.25">
      <c r="B40" s="80" t="s">
        <v>76</v>
      </c>
      <c r="C40" s="81" t="s">
        <v>77</v>
      </c>
      <c r="D40" s="82">
        <v>1942</v>
      </c>
      <c r="E40" s="100">
        <v>70</v>
      </c>
      <c r="F40" s="84">
        <v>0</v>
      </c>
      <c r="G40" s="92">
        <v>0</v>
      </c>
      <c r="H40" s="92">
        <v>0</v>
      </c>
      <c r="I40" s="92">
        <v>0</v>
      </c>
      <c r="J40" s="92">
        <v>0</v>
      </c>
      <c r="K40" s="92">
        <v>0</v>
      </c>
      <c r="L40" s="92">
        <v>0</v>
      </c>
      <c r="M40" s="92">
        <v>0</v>
      </c>
      <c r="N40" s="85">
        <f>LARGE(E40:M40,1)+LARGE(E40:M40,2)+LARGE(E40:M40,3)+LARGE(E40:M40,4)+LARGE(E40:M40,5)</f>
        <v>70</v>
      </c>
    </row>
    <row r="42" spans="1:14" x14ac:dyDescent="0.25">
      <c r="B42" s="61" t="s">
        <v>38</v>
      </c>
      <c r="C42" s="62" t="s">
        <v>78</v>
      </c>
      <c r="D42" s="63" t="s">
        <v>40</v>
      </c>
      <c r="E42" s="64">
        <v>1</v>
      </c>
      <c r="F42" s="65">
        <v>2</v>
      </c>
      <c r="G42" s="65">
        <v>3</v>
      </c>
      <c r="H42" s="65">
        <v>4</v>
      </c>
      <c r="I42" s="65">
        <v>5</v>
      </c>
      <c r="J42" s="65">
        <v>6</v>
      </c>
      <c r="K42" s="65">
        <v>7</v>
      </c>
      <c r="L42" s="66">
        <v>8</v>
      </c>
      <c r="M42" s="65">
        <v>9</v>
      </c>
      <c r="N42" s="67" t="s">
        <v>41</v>
      </c>
    </row>
    <row r="43" spans="1:14" x14ac:dyDescent="0.25">
      <c r="B43" s="88" t="s">
        <v>42</v>
      </c>
      <c r="C43" s="74" t="s">
        <v>79</v>
      </c>
      <c r="D43" s="75">
        <v>1942</v>
      </c>
      <c r="E43" s="94">
        <v>80</v>
      </c>
      <c r="F43" s="42">
        <v>100</v>
      </c>
      <c r="G43" s="42">
        <v>0</v>
      </c>
      <c r="H43" s="42">
        <v>0</v>
      </c>
      <c r="I43" s="42">
        <v>0</v>
      </c>
      <c r="J43" s="42">
        <v>0</v>
      </c>
      <c r="K43" s="42">
        <v>0</v>
      </c>
      <c r="L43" s="42">
        <v>0</v>
      </c>
      <c r="M43" s="42">
        <v>0</v>
      </c>
      <c r="N43" s="72">
        <f>LARGE(E43:M43,1)+LARGE(E43:M43,2)+LARGE(E43:M43,3)+LARGE(E43:M43,4)+LARGE(E43:M43,5)</f>
        <v>180</v>
      </c>
    </row>
    <row r="44" spans="1:14" x14ac:dyDescent="0.25">
      <c r="B44" s="88" t="s">
        <v>44</v>
      </c>
      <c r="C44" s="74" t="s">
        <v>80</v>
      </c>
      <c r="D44" s="75">
        <v>1943</v>
      </c>
      <c r="E44" s="101">
        <v>100</v>
      </c>
      <c r="F44" s="42">
        <v>0</v>
      </c>
      <c r="G44" s="76">
        <v>0</v>
      </c>
      <c r="H44" s="76">
        <v>0</v>
      </c>
      <c r="I44" s="76">
        <v>0</v>
      </c>
      <c r="J44" s="76">
        <v>0</v>
      </c>
      <c r="K44" s="76">
        <v>0</v>
      </c>
      <c r="L44" s="76">
        <v>0</v>
      </c>
      <c r="M44" s="76">
        <v>0</v>
      </c>
      <c r="N44" s="72">
        <f>LARGE(E44:M44,1)+LARGE(E44:M44,2)+LARGE(E44:M44,3)+LARGE(E44:M44,4)+LARGE(E44:M44,5)</f>
        <v>100</v>
      </c>
    </row>
    <row r="45" spans="1:14" x14ac:dyDescent="0.25">
      <c r="B45" s="80" t="s">
        <v>44</v>
      </c>
      <c r="C45" s="81" t="s">
        <v>81</v>
      </c>
      <c r="D45" s="82">
        <v>1943</v>
      </c>
      <c r="E45" s="102">
        <v>70</v>
      </c>
      <c r="F45" s="84">
        <v>0</v>
      </c>
      <c r="G45" s="84">
        <v>0</v>
      </c>
      <c r="H45" s="84">
        <v>0</v>
      </c>
      <c r="I45" s="84">
        <v>0</v>
      </c>
      <c r="J45" s="84">
        <v>0</v>
      </c>
      <c r="K45" s="84">
        <v>0</v>
      </c>
      <c r="L45" s="84">
        <v>0</v>
      </c>
      <c r="M45" s="84">
        <v>0</v>
      </c>
      <c r="N45" s="85">
        <f>LARGE(E45:M45,1)+LARGE(E45:M45,2)+LARGE(E45:M45,3)+LARGE(E45:M45,4)+LARGE(E45:M45,5)</f>
        <v>70</v>
      </c>
    </row>
  </sheetData>
  <conditionalFormatting sqref="E31 E13:E16 E20:M20 E33:E34 E43:E45">
    <cfRule type="cellIs" dxfId="68" priority="2" operator="equal">
      <formula>0</formula>
    </cfRule>
    <cfRule type="cellIs" dxfId="67" priority="3" operator="equal">
      <formula>0</formula>
    </cfRule>
    <cfRule type="cellIs" dxfId="66" priority="4" operator="equal">
      <formula>50</formula>
    </cfRule>
  </conditionalFormatting>
  <conditionalFormatting sqref="F15:G16 F13:M14 H15:M15">
    <cfRule type="cellIs" dxfId="65" priority="5" operator="equal">
      <formula>0</formula>
    </cfRule>
    <cfRule type="cellIs" dxfId="64" priority="6" operator="equal">
      <formula>0</formula>
    </cfRule>
    <cfRule type="cellIs" dxfId="63" priority="7" operator="equal">
      <formula>50</formula>
    </cfRule>
  </conditionalFormatting>
  <conditionalFormatting sqref="H16:M16">
    <cfRule type="cellIs" dxfId="62" priority="8" operator="equal">
      <formula>0</formula>
    </cfRule>
    <cfRule type="cellIs" dxfId="61" priority="9" operator="equal">
      <formula>0</formula>
    </cfRule>
    <cfRule type="cellIs" dxfId="60" priority="10" operator="equal">
      <formula>50</formula>
    </cfRule>
  </conditionalFormatting>
  <conditionalFormatting sqref="E28:M28">
    <cfRule type="cellIs" dxfId="59" priority="11" operator="equal">
      <formula>0</formula>
    </cfRule>
    <cfRule type="cellIs" dxfId="58" priority="12" operator="equal">
      <formula>0</formula>
    </cfRule>
    <cfRule type="cellIs" dxfId="57" priority="13" operator="equal">
      <formula>50</formula>
    </cfRule>
  </conditionalFormatting>
  <conditionalFormatting sqref="E23:M27">
    <cfRule type="cellIs" dxfId="56" priority="14" operator="equal">
      <formula>0</formula>
    </cfRule>
    <cfRule type="cellIs" dxfId="55" priority="15" operator="equal">
      <formula>0</formula>
    </cfRule>
    <cfRule type="cellIs" dxfId="54" priority="16" operator="equal">
      <formula>50</formula>
    </cfRule>
  </conditionalFormatting>
  <conditionalFormatting sqref="F31:M31 F33:M33">
    <cfRule type="cellIs" dxfId="53" priority="17" operator="equal">
      <formula>0</formula>
    </cfRule>
    <cfRule type="cellIs" dxfId="52" priority="18" operator="equal">
      <formula>0</formula>
    </cfRule>
    <cfRule type="cellIs" dxfId="51" priority="19" operator="equal">
      <formula>50</formula>
    </cfRule>
  </conditionalFormatting>
  <conditionalFormatting sqref="F34:M34">
    <cfRule type="cellIs" dxfId="50" priority="20" operator="equal">
      <formula>0</formula>
    </cfRule>
    <cfRule type="cellIs" dxfId="49" priority="21" operator="equal">
      <formula>0</formula>
    </cfRule>
    <cfRule type="cellIs" dxfId="48" priority="22" operator="equal">
      <formula>50</formula>
    </cfRule>
  </conditionalFormatting>
  <conditionalFormatting sqref="F45:M45">
    <cfRule type="cellIs" dxfId="47" priority="23" operator="equal">
      <formula>0</formula>
    </cfRule>
    <cfRule type="cellIs" dxfId="46" priority="24" operator="equal">
      <formula>0</formula>
    </cfRule>
    <cfRule type="cellIs" dxfId="45" priority="25" operator="equal">
      <formula>50</formula>
    </cfRule>
  </conditionalFormatting>
  <conditionalFormatting sqref="F43:M43">
    <cfRule type="cellIs" dxfId="44" priority="26" operator="equal">
      <formula>0</formula>
    </cfRule>
    <cfRule type="cellIs" dxfId="43" priority="27" operator="equal">
      <formula>0</formula>
    </cfRule>
    <cfRule type="cellIs" dxfId="42" priority="28" operator="equal">
      <formula>50</formula>
    </cfRule>
  </conditionalFormatting>
  <conditionalFormatting sqref="F44:M44">
    <cfRule type="cellIs" dxfId="41" priority="29" operator="equal">
      <formula>0</formula>
    </cfRule>
    <cfRule type="cellIs" dxfId="40" priority="30" operator="equal">
      <formula>0</formula>
    </cfRule>
    <cfRule type="cellIs" dxfId="39" priority="31" operator="equal">
      <formula>50</formula>
    </cfRule>
  </conditionalFormatting>
  <conditionalFormatting sqref="E32:M32">
    <cfRule type="cellIs" dxfId="38" priority="32" operator="equal">
      <formula>0</formula>
    </cfRule>
    <cfRule type="cellIs" dxfId="37" priority="33" operator="equal">
      <formula>0</formula>
    </cfRule>
    <cfRule type="cellIs" dxfId="36" priority="34" operator="equal">
      <formula>50</formula>
    </cfRule>
  </conditionalFormatting>
  <conditionalFormatting sqref="E37 E40">
    <cfRule type="cellIs" dxfId="35" priority="35" operator="equal">
      <formula>0</formula>
    </cfRule>
    <cfRule type="cellIs" dxfId="34" priority="36" operator="equal">
      <formula>0</formula>
    </cfRule>
    <cfRule type="cellIs" dxfId="33" priority="37" operator="equal">
      <formula>50</formula>
    </cfRule>
  </conditionalFormatting>
  <conditionalFormatting sqref="F37:M37 F40:M40">
    <cfRule type="cellIs" dxfId="32" priority="38" operator="equal">
      <formula>0</formula>
    </cfRule>
    <cfRule type="cellIs" dxfId="31" priority="39" operator="equal">
      <formula>0</formula>
    </cfRule>
    <cfRule type="cellIs" dxfId="30" priority="40" operator="equal">
      <formula>50</formula>
    </cfRule>
  </conditionalFormatting>
  <conditionalFormatting sqref="E39:M39">
    <cfRule type="cellIs" dxfId="29" priority="41" operator="equal">
      <formula>0</formula>
    </cfRule>
    <cfRule type="cellIs" dxfId="28" priority="42" operator="equal">
      <formula>0</formula>
    </cfRule>
    <cfRule type="cellIs" dxfId="27" priority="43" operator="equal">
      <formula>50</formula>
    </cfRule>
  </conditionalFormatting>
  <conditionalFormatting sqref="E17:E19">
    <cfRule type="cellIs" dxfId="26" priority="44" operator="equal">
      <formula>0</formula>
    </cfRule>
    <cfRule type="cellIs" dxfId="25" priority="45" operator="equal">
      <formula>0</formula>
    </cfRule>
    <cfRule type="cellIs" dxfId="24" priority="46" operator="equal">
      <formula>50</formula>
    </cfRule>
  </conditionalFormatting>
  <conditionalFormatting sqref="F17:M19">
    <cfRule type="cellIs" dxfId="23" priority="47" operator="equal">
      <formula>0</formula>
    </cfRule>
    <cfRule type="cellIs" dxfId="22" priority="48" operator="equal">
      <formula>0</formula>
    </cfRule>
    <cfRule type="cellIs" dxfId="21" priority="49" operator="equal">
      <formula>50</formula>
    </cfRule>
  </conditionalFormatting>
  <conditionalFormatting sqref="E38">
    <cfRule type="cellIs" dxfId="20" priority="50" operator="equal">
      <formula>0</formula>
    </cfRule>
    <cfRule type="cellIs" dxfId="19" priority="51" operator="equal">
      <formula>0</formula>
    </cfRule>
    <cfRule type="cellIs" dxfId="18" priority="52" operator="equal">
      <formula>50</formula>
    </cfRule>
  </conditionalFormatting>
  <conditionalFormatting sqref="F38:M38">
    <cfRule type="cellIs" dxfId="17" priority="53" operator="equal">
      <formula>0</formula>
    </cfRule>
    <cfRule type="cellIs" dxfId="16" priority="54" operator="equal">
      <formula>0</formula>
    </cfRule>
    <cfRule type="cellIs" dxfId="15" priority="55" operator="equal">
      <formula>50</formula>
    </cfRule>
  </conditionalFormatting>
  <pageMargins left="0.7" right="0.7" top="0.78749999999999998" bottom="0.78749999999999998" header="0.511811023622047" footer="0.511811023622047"/>
  <pageSetup paperSize="9" orientation="portrait" horizontalDpi="300" verticalDpi="30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C5CF4"/>
  </sheetPr>
  <dimension ref="A1:O20"/>
  <sheetViews>
    <sheetView zoomScaleNormal="100" workbookViewId="0"/>
  </sheetViews>
  <sheetFormatPr defaultColWidth="8.7109375" defaultRowHeight="15" x14ac:dyDescent="0.25"/>
  <cols>
    <col min="1" max="1" width="2.85546875" style="15" customWidth="1"/>
    <col min="2" max="2" width="8.5703125" style="34" customWidth="1"/>
    <col min="3" max="3" width="21.28515625" style="35" customWidth="1"/>
    <col min="4" max="4" width="6.85546875" style="35" customWidth="1"/>
    <col min="5" max="14" width="4.5703125" style="26" customWidth="1"/>
    <col min="17" max="17" width="10.7109375" customWidth="1"/>
    <col min="255" max="255" width="2.85546875" customWidth="1"/>
    <col min="256" max="256" width="8.5703125" customWidth="1"/>
    <col min="257" max="257" width="21.28515625" customWidth="1"/>
    <col min="258" max="258" width="6.85546875" customWidth="1"/>
    <col min="259" max="269" width="4.5703125" customWidth="1"/>
    <col min="270" max="270" width="6.28515625" customWidth="1"/>
    <col min="273" max="273" width="10.7109375" customWidth="1"/>
    <col min="511" max="511" width="2.85546875" customWidth="1"/>
    <col min="512" max="512" width="8.5703125" customWidth="1"/>
    <col min="513" max="513" width="21.28515625" customWidth="1"/>
    <col min="514" max="514" width="6.85546875" customWidth="1"/>
    <col min="515" max="525" width="4.5703125" customWidth="1"/>
    <col min="526" max="526" width="6.28515625" customWidth="1"/>
    <col min="529" max="529" width="10.7109375" customWidth="1"/>
    <col min="767" max="767" width="2.85546875" customWidth="1"/>
    <col min="768" max="768" width="8.5703125" customWidth="1"/>
    <col min="769" max="769" width="21.28515625" customWidth="1"/>
    <col min="770" max="770" width="6.85546875" customWidth="1"/>
    <col min="771" max="781" width="4.5703125" customWidth="1"/>
    <col min="782" max="782" width="6.28515625" customWidth="1"/>
    <col min="785" max="785" width="10.7109375" customWidth="1"/>
  </cols>
  <sheetData>
    <row r="1" spans="2:15" x14ac:dyDescent="0.25">
      <c r="O1" s="26"/>
    </row>
    <row r="2" spans="2:15" x14ac:dyDescent="0.25">
      <c r="C2" s="36" t="s">
        <v>21</v>
      </c>
      <c r="D2" s="37">
        <v>1</v>
      </c>
      <c r="E2" s="38" t="s">
        <v>22</v>
      </c>
      <c r="F2" s="39"/>
      <c r="G2" s="39"/>
      <c r="H2" s="39"/>
      <c r="I2" s="39"/>
      <c r="J2" s="39"/>
      <c r="K2" s="39"/>
      <c r="L2" s="39"/>
      <c r="M2" s="39"/>
      <c r="N2" s="40"/>
      <c r="O2" s="26"/>
    </row>
    <row r="3" spans="2:15" x14ac:dyDescent="0.25">
      <c r="C3" s="41" t="s">
        <v>23</v>
      </c>
      <c r="D3" s="42">
        <v>2</v>
      </c>
      <c r="E3" s="43" t="s">
        <v>24</v>
      </c>
      <c r="F3" s="44"/>
      <c r="G3" s="44"/>
      <c r="H3" s="44"/>
      <c r="I3" s="44"/>
      <c r="J3" s="44"/>
      <c r="K3" s="44"/>
      <c r="L3" s="44"/>
      <c r="M3" s="44"/>
      <c r="N3" s="45"/>
      <c r="O3" s="26"/>
    </row>
    <row r="4" spans="2:15" x14ac:dyDescent="0.25">
      <c r="C4" s="41" t="s">
        <v>25</v>
      </c>
      <c r="D4" s="42">
        <v>3</v>
      </c>
      <c r="E4" s="43" t="s">
        <v>26</v>
      </c>
      <c r="F4" s="44"/>
      <c r="G4" s="44"/>
      <c r="H4" s="44"/>
      <c r="I4" s="44"/>
      <c r="J4" s="44"/>
      <c r="K4" s="44"/>
      <c r="L4" s="44"/>
      <c r="M4" s="44"/>
      <c r="N4" s="45"/>
      <c r="O4" s="26"/>
    </row>
    <row r="5" spans="2:15" x14ac:dyDescent="0.25">
      <c r="C5" s="41" t="s">
        <v>27</v>
      </c>
      <c r="D5" s="46">
        <v>4</v>
      </c>
      <c r="E5" s="43" t="s">
        <v>28</v>
      </c>
      <c r="F5" s="44"/>
      <c r="G5" s="44"/>
      <c r="H5" s="44"/>
      <c r="I5" s="44"/>
      <c r="J5" s="44"/>
      <c r="K5" s="44"/>
      <c r="L5" s="44"/>
      <c r="M5" s="44"/>
      <c r="N5" s="45"/>
      <c r="O5" s="26"/>
    </row>
    <row r="6" spans="2:15" x14ac:dyDescent="0.25">
      <c r="C6" s="41" t="s">
        <v>29</v>
      </c>
      <c r="D6" s="46">
        <v>5</v>
      </c>
      <c r="E6" s="43" t="s">
        <v>30</v>
      </c>
      <c r="F6" s="44"/>
      <c r="G6" s="44"/>
      <c r="H6" s="44"/>
      <c r="I6" s="44"/>
      <c r="J6" s="44"/>
      <c r="K6" s="44"/>
      <c r="L6" s="44"/>
      <c r="M6" s="44"/>
      <c r="N6" s="45"/>
      <c r="O6" s="26"/>
    </row>
    <row r="7" spans="2:15" x14ac:dyDescent="0.25">
      <c r="C7" s="41" t="s">
        <v>31</v>
      </c>
      <c r="D7" s="47" t="s">
        <v>32</v>
      </c>
      <c r="E7" s="48" t="s">
        <v>33</v>
      </c>
      <c r="F7" s="49"/>
      <c r="G7" s="44"/>
      <c r="H7" s="44"/>
      <c r="I7" s="44"/>
      <c r="J7" s="44"/>
      <c r="K7" s="44"/>
      <c r="L7" s="44"/>
      <c r="M7" s="44"/>
      <c r="N7" s="45"/>
      <c r="O7" s="26"/>
    </row>
    <row r="8" spans="2:15" x14ac:dyDescent="0.25">
      <c r="C8" s="41" t="s">
        <v>34</v>
      </c>
      <c r="D8" s="46">
        <v>8</v>
      </c>
      <c r="E8" s="50" t="s">
        <v>35</v>
      </c>
      <c r="F8" s="44"/>
      <c r="G8" s="44"/>
      <c r="H8" s="44"/>
      <c r="I8" s="44"/>
      <c r="J8" s="44"/>
      <c r="K8" s="44"/>
      <c r="L8" s="44"/>
      <c r="M8" s="44"/>
      <c r="N8" s="45"/>
      <c r="O8" s="26"/>
    </row>
    <row r="9" spans="2:15" x14ac:dyDescent="0.25">
      <c r="C9" s="41">
        <v>45878</v>
      </c>
      <c r="D9" s="46">
        <v>9</v>
      </c>
      <c r="E9" s="50" t="s">
        <v>36</v>
      </c>
      <c r="F9" s="44"/>
      <c r="G9" s="44"/>
      <c r="H9" s="44"/>
      <c r="I9" s="44"/>
      <c r="J9" s="44"/>
      <c r="K9" s="44"/>
      <c r="L9" s="44"/>
      <c r="M9" s="44"/>
      <c r="N9" s="45"/>
      <c r="O9" s="26"/>
    </row>
    <row r="10" spans="2:15" x14ac:dyDescent="0.25">
      <c r="C10" s="51">
        <v>45879</v>
      </c>
      <c r="D10" s="52">
        <v>10</v>
      </c>
      <c r="E10" s="53" t="s">
        <v>37</v>
      </c>
      <c r="F10" s="54"/>
      <c r="G10" s="54"/>
      <c r="H10" s="54"/>
      <c r="I10" s="54"/>
      <c r="J10" s="54"/>
      <c r="K10" s="54"/>
      <c r="L10" s="54"/>
      <c r="M10" s="54"/>
      <c r="N10" s="55"/>
      <c r="O10" s="26"/>
    </row>
    <row r="11" spans="2:15" x14ac:dyDescent="0.25">
      <c r="B11" s="103"/>
      <c r="C11" s="104"/>
      <c r="D11" s="105"/>
      <c r="E11" s="106"/>
      <c r="F11" s="107"/>
      <c r="G11" s="107"/>
      <c r="H11" s="107"/>
      <c r="I11" s="107"/>
      <c r="J11" s="107"/>
      <c r="K11" s="107"/>
      <c r="L11" s="107"/>
      <c r="M11" s="107"/>
      <c r="N11" s="107"/>
    </row>
    <row r="12" spans="2:15" x14ac:dyDescent="0.25">
      <c r="B12" s="61" t="s">
        <v>38</v>
      </c>
      <c r="C12" s="62" t="s">
        <v>82</v>
      </c>
      <c r="D12" s="63" t="s">
        <v>40</v>
      </c>
      <c r="E12" s="64">
        <v>1</v>
      </c>
      <c r="F12" s="65">
        <v>2</v>
      </c>
      <c r="G12" s="65">
        <v>3</v>
      </c>
      <c r="H12" s="65">
        <v>4</v>
      </c>
      <c r="I12" s="65">
        <v>5</v>
      </c>
      <c r="J12" s="65">
        <v>6</v>
      </c>
      <c r="K12" s="65">
        <v>7</v>
      </c>
      <c r="L12" s="66">
        <v>8</v>
      </c>
      <c r="M12" s="65">
        <v>9</v>
      </c>
      <c r="N12" s="65">
        <v>10</v>
      </c>
      <c r="O12" s="67" t="s">
        <v>41</v>
      </c>
    </row>
    <row r="13" spans="2:15" x14ac:dyDescent="0.25">
      <c r="B13" s="68" t="s">
        <v>56</v>
      </c>
      <c r="C13" s="69" t="s">
        <v>63</v>
      </c>
      <c r="D13" s="70">
        <v>1957</v>
      </c>
      <c r="E13" s="71">
        <v>0</v>
      </c>
      <c r="F13" s="42">
        <v>100</v>
      </c>
      <c r="G13" s="42">
        <v>0</v>
      </c>
      <c r="H13" s="76">
        <v>0</v>
      </c>
      <c r="I13" s="76">
        <v>0</v>
      </c>
      <c r="J13" s="76">
        <v>0</v>
      </c>
      <c r="K13" s="76">
        <v>0</v>
      </c>
      <c r="L13" s="76">
        <v>0</v>
      </c>
      <c r="M13" s="76">
        <v>0</v>
      </c>
      <c r="N13" s="76">
        <v>0</v>
      </c>
      <c r="O13" s="72">
        <f t="shared" ref="O13:O20" si="0">LARGE(E13:M13,1)+LARGE(E13:M13,2)+LARGE(E13:M13,3)+LARGE(E13:M13,4)+LARGE(E13:M13,5)</f>
        <v>100</v>
      </c>
    </row>
    <row r="14" spans="2:15" x14ac:dyDescent="0.25">
      <c r="B14" s="68" t="s">
        <v>56</v>
      </c>
      <c r="C14" s="69" t="s">
        <v>83</v>
      </c>
      <c r="D14" s="87">
        <v>1962</v>
      </c>
      <c r="E14" s="94">
        <v>0</v>
      </c>
      <c r="F14" s="42">
        <v>100</v>
      </c>
      <c r="G14" s="42">
        <v>0</v>
      </c>
      <c r="H14" s="42">
        <v>0</v>
      </c>
      <c r="I14" s="42">
        <v>0</v>
      </c>
      <c r="J14" s="42">
        <v>0</v>
      </c>
      <c r="K14" s="42">
        <v>0</v>
      </c>
      <c r="L14" s="42">
        <v>0</v>
      </c>
      <c r="M14" s="42">
        <v>0</v>
      </c>
      <c r="N14" s="42">
        <v>0</v>
      </c>
      <c r="O14" s="72">
        <f t="shared" si="0"/>
        <v>100</v>
      </c>
    </row>
    <row r="15" spans="2:15" x14ac:dyDescent="0.25">
      <c r="B15" s="68" t="s">
        <v>59</v>
      </c>
      <c r="C15" s="69" t="s">
        <v>60</v>
      </c>
      <c r="D15" s="87">
        <v>1960</v>
      </c>
      <c r="E15" s="94"/>
      <c r="F15" s="42">
        <v>80</v>
      </c>
      <c r="G15" s="42">
        <v>0</v>
      </c>
      <c r="H15" s="42">
        <v>0</v>
      </c>
      <c r="I15" s="42">
        <v>0</v>
      </c>
      <c r="J15" s="42">
        <v>0</v>
      </c>
      <c r="K15" s="42">
        <v>0</v>
      </c>
      <c r="L15" s="42">
        <v>0</v>
      </c>
      <c r="M15" s="42">
        <v>0</v>
      </c>
      <c r="N15" s="42">
        <v>0</v>
      </c>
      <c r="O15" s="72">
        <f t="shared" si="0"/>
        <v>80</v>
      </c>
    </row>
    <row r="16" spans="2:15" x14ac:dyDescent="0.25">
      <c r="B16" s="68" t="s">
        <v>59</v>
      </c>
      <c r="C16" s="74" t="s">
        <v>45</v>
      </c>
      <c r="D16" s="89">
        <v>1962</v>
      </c>
      <c r="E16" s="71"/>
      <c r="F16" s="42">
        <v>80</v>
      </c>
      <c r="G16" s="42">
        <v>0</v>
      </c>
      <c r="H16" s="42">
        <v>0</v>
      </c>
      <c r="I16" s="42">
        <v>0</v>
      </c>
      <c r="J16" s="42">
        <v>0</v>
      </c>
      <c r="K16" s="42">
        <v>0</v>
      </c>
      <c r="L16" s="42">
        <v>0</v>
      </c>
      <c r="M16" s="42">
        <v>0</v>
      </c>
      <c r="N16" s="42">
        <v>0</v>
      </c>
      <c r="O16" s="72">
        <f t="shared" si="0"/>
        <v>80</v>
      </c>
    </row>
    <row r="17" spans="2:15" x14ac:dyDescent="0.25">
      <c r="B17" s="68" t="s">
        <v>62</v>
      </c>
      <c r="C17" s="69" t="s">
        <v>58</v>
      </c>
      <c r="D17" s="70">
        <v>1960</v>
      </c>
      <c r="E17" s="71"/>
      <c r="F17" s="42">
        <v>70</v>
      </c>
      <c r="G17" s="42">
        <v>0</v>
      </c>
      <c r="H17" s="42">
        <v>0</v>
      </c>
      <c r="I17" s="42">
        <v>0</v>
      </c>
      <c r="J17" s="42">
        <v>0</v>
      </c>
      <c r="K17" s="42">
        <v>0</v>
      </c>
      <c r="L17" s="42">
        <v>0</v>
      </c>
      <c r="M17" s="42">
        <v>0</v>
      </c>
      <c r="N17" s="42">
        <v>0</v>
      </c>
      <c r="O17" s="72">
        <f t="shared" si="0"/>
        <v>70</v>
      </c>
    </row>
    <row r="18" spans="2:15" x14ac:dyDescent="0.25">
      <c r="B18" s="68" t="s">
        <v>62</v>
      </c>
      <c r="C18" s="69" t="s">
        <v>48</v>
      </c>
      <c r="D18" s="70">
        <v>1961</v>
      </c>
      <c r="E18" s="71"/>
      <c r="F18" s="42">
        <v>70</v>
      </c>
      <c r="G18" s="42">
        <v>0</v>
      </c>
      <c r="H18" s="76">
        <v>0</v>
      </c>
      <c r="I18" s="76">
        <v>0</v>
      </c>
      <c r="J18" s="76">
        <v>0</v>
      </c>
      <c r="K18" s="76">
        <v>0</v>
      </c>
      <c r="L18" s="76">
        <v>0</v>
      </c>
      <c r="M18" s="76">
        <v>0</v>
      </c>
      <c r="N18" s="76">
        <v>0</v>
      </c>
      <c r="O18" s="72">
        <f t="shared" si="0"/>
        <v>70</v>
      </c>
    </row>
    <row r="19" spans="2:15" x14ac:dyDescent="0.25">
      <c r="B19" s="68" t="s">
        <v>84</v>
      </c>
      <c r="C19" s="74" t="s">
        <v>85</v>
      </c>
      <c r="D19" s="75">
        <v>1954</v>
      </c>
      <c r="E19" s="108">
        <v>0</v>
      </c>
      <c r="F19" s="42">
        <v>60</v>
      </c>
      <c r="G19" s="42">
        <v>0</v>
      </c>
      <c r="H19" s="76">
        <v>0</v>
      </c>
      <c r="I19" s="76">
        <v>0</v>
      </c>
      <c r="J19" s="76">
        <v>0</v>
      </c>
      <c r="K19" s="76">
        <v>0</v>
      </c>
      <c r="L19" s="76">
        <v>0</v>
      </c>
      <c r="M19" s="76">
        <v>0</v>
      </c>
      <c r="N19" s="76">
        <v>0</v>
      </c>
      <c r="O19" s="72">
        <f t="shared" si="0"/>
        <v>60</v>
      </c>
    </row>
    <row r="20" spans="2:15" x14ac:dyDescent="0.25">
      <c r="B20" s="80" t="s">
        <v>84</v>
      </c>
      <c r="C20" s="81" t="s">
        <v>43</v>
      </c>
      <c r="D20" s="82">
        <v>1961</v>
      </c>
      <c r="E20" s="102"/>
      <c r="F20" s="84">
        <v>60</v>
      </c>
      <c r="G20" s="84">
        <v>0</v>
      </c>
      <c r="H20" s="92">
        <v>0</v>
      </c>
      <c r="I20" s="92">
        <v>0</v>
      </c>
      <c r="J20" s="92">
        <v>0</v>
      </c>
      <c r="K20" s="92">
        <v>0</v>
      </c>
      <c r="L20" s="92">
        <v>0</v>
      </c>
      <c r="M20" s="92">
        <v>0</v>
      </c>
      <c r="N20" s="92">
        <v>0</v>
      </c>
      <c r="O20" s="85">
        <f t="shared" si="0"/>
        <v>60</v>
      </c>
    </row>
  </sheetData>
  <conditionalFormatting sqref="F19:G19 E16:E20">
    <cfRule type="cellIs" dxfId="14" priority="2" operator="equal">
      <formula>0</formula>
    </cfRule>
    <cfRule type="cellIs" dxfId="13" priority="3" operator="equal">
      <formula>0</formula>
    </cfRule>
    <cfRule type="cellIs" dxfId="12" priority="4" operator="equal">
      <formula>50</formula>
    </cfRule>
  </conditionalFormatting>
  <conditionalFormatting sqref="E13">
    <cfRule type="cellIs" dxfId="11" priority="5" operator="equal">
      <formula>0</formula>
    </cfRule>
    <cfRule type="cellIs" dxfId="10" priority="6" operator="equal">
      <formula>0</formula>
    </cfRule>
    <cfRule type="cellIs" dxfId="9" priority="7" operator="equal">
      <formula>50</formula>
    </cfRule>
  </conditionalFormatting>
  <conditionalFormatting sqref="H16:N16 F20:N20 F13:N15 F16:G18">
    <cfRule type="cellIs" dxfId="8" priority="8" operator="equal">
      <formula>0</formula>
    </cfRule>
    <cfRule type="cellIs" dxfId="7" priority="9" operator="equal">
      <formula>0</formula>
    </cfRule>
    <cfRule type="cellIs" dxfId="6" priority="10" operator="equal">
      <formula>50</formula>
    </cfRule>
  </conditionalFormatting>
  <conditionalFormatting sqref="H17:N19">
    <cfRule type="cellIs" dxfId="5" priority="11" operator="equal">
      <formula>0</formula>
    </cfRule>
    <cfRule type="cellIs" dxfId="4" priority="12" operator="equal">
      <formula>0</formula>
    </cfRule>
    <cfRule type="cellIs" dxfId="3" priority="13" operator="equal">
      <formula>50</formula>
    </cfRule>
  </conditionalFormatting>
  <conditionalFormatting sqref="E14:E15">
    <cfRule type="cellIs" dxfId="2" priority="14" operator="equal">
      <formula>0</formula>
    </cfRule>
    <cfRule type="cellIs" dxfId="1" priority="15" operator="equal">
      <formula>0</formula>
    </cfRule>
    <cfRule type="cellIs" dxfId="0" priority="16" operator="equal">
      <formula>50</formula>
    </cfRule>
  </conditionalFormatting>
  <pageMargins left="0.7" right="0.7" top="0.78749999999999998" bottom="0.78749999999999998" header="0.511811023622047" footer="0.511811023622047"/>
  <pageSetup paperSize="9" orientation="portrait" horizontalDpi="300" verticalDpi="300"/>
</worksheet>
</file>

<file path=docProps/app.xml><?xml version="1.0" encoding="utf-8"?>
<Properties xmlns="http://schemas.openxmlformats.org/officeDocument/2006/extended-properties" xmlns:vt="http://schemas.openxmlformats.org/officeDocument/2006/docPropsVTypes">
  <Template/>
  <TotalTime>1</TotalTime>
  <Application>Microsoft Excel</Application>
  <DocSecurity>0</DocSecurity>
  <ScaleCrop>false</ScaleCrop>
  <HeadingPairs>
    <vt:vector size="2" baseType="variant">
      <vt:variant>
        <vt:lpstr>listy</vt:lpstr>
      </vt:variant>
      <vt:variant>
        <vt:i4>5</vt:i4>
      </vt:variant>
    </vt:vector>
  </HeadingPairs>
  <TitlesOfParts>
    <vt:vector size="5" baseType="lpstr">
      <vt:lpstr>Titulní list</vt:lpstr>
      <vt:lpstr>dvouhra</vt:lpstr>
      <vt:lpstr>čtyřhra</vt:lpstr>
      <vt:lpstr>Body ve dvouhře</vt:lpstr>
      <vt:lpstr>Body ve čtyřhře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Jiří Heincl</dc:creator>
  <dc:description/>
  <cp:lastModifiedBy>Jirka</cp:lastModifiedBy>
  <cp:revision>1</cp:revision>
  <dcterms:created xsi:type="dcterms:W3CDTF">2024-06-08T09:04:49Z</dcterms:created>
  <dcterms:modified xsi:type="dcterms:W3CDTF">2025-06-27T04:18:52Z</dcterms:modified>
  <dc:language>cs-CZ</dc:language>
</cp:coreProperties>
</file>