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0550" windowHeight="3975" activeTab="4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<sst xmlns="http://schemas.openxmlformats.org/spreadsheetml/2006/main" count="1452" uniqueCount="373">
  <si>
    <t>Pořadí</t>
  </si>
  <si>
    <t>Sokol Týnec nad Labem</t>
  </si>
  <si>
    <t>Sparta Kutná Hora</t>
  </si>
  <si>
    <t>Dvouhra</t>
  </si>
  <si>
    <t>Dvouhra 70 - 74</t>
  </si>
  <si>
    <t>Dvouhra 60 - 64</t>
  </si>
  <si>
    <t>Dvouhra 55 - 59</t>
  </si>
  <si>
    <t>Dvouhra 50 - 54</t>
  </si>
  <si>
    <t>Dvouhra 75 - 79</t>
  </si>
  <si>
    <t>Král Milan</t>
  </si>
  <si>
    <t>Heincl Jiří</t>
  </si>
  <si>
    <t>1.</t>
  </si>
  <si>
    <t>2.</t>
  </si>
  <si>
    <t>Dvouhra 45 - 49</t>
  </si>
  <si>
    <t>3.</t>
  </si>
  <si>
    <t>Dvouhra 65 - 69</t>
  </si>
  <si>
    <t>Středočeský tenisový svaz</t>
  </si>
  <si>
    <t>STŘEDOČESKÝ POHÁR VETERÁNŮ</t>
  </si>
  <si>
    <t>Účast:   hráčů</t>
  </si>
  <si>
    <t>Vítězové</t>
  </si>
  <si>
    <t>55 - 59</t>
  </si>
  <si>
    <t>65 - 69</t>
  </si>
  <si>
    <t>Body</t>
  </si>
  <si>
    <t>nar.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</si>
  <si>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</si>
  <si>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</si>
  <si>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Přáda Jindřich</t>
  </si>
  <si>
    <t>Čtyřhra 60 - 69</t>
  </si>
  <si>
    <t>Tůša Josef</t>
  </si>
  <si>
    <t>Roudnický Jaromír</t>
  </si>
  <si>
    <t>Krupička Josef</t>
  </si>
  <si>
    <t>TK Lány do 59 let od 8.30 hod.</t>
  </si>
  <si>
    <t>TK Lány nad 60 let od 8.30 hod.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</si>
  <si>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</si>
  <si>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do 59 let od 8.30 hod.</t>
  </si>
  <si>
    <t>Borovanský Pavel</t>
  </si>
  <si>
    <t>Pšenička Václav</t>
  </si>
  <si>
    <t>Kategorie 65 - 69</t>
  </si>
  <si>
    <t>Kolář Jiří</t>
  </si>
  <si>
    <t>Urbanec Vladimír</t>
  </si>
  <si>
    <t>Jonáš Jaroslav</t>
  </si>
  <si>
    <t>Kopecký Karel</t>
  </si>
  <si>
    <t>Buňata Michal</t>
  </si>
  <si>
    <t>Patočka Jan</t>
  </si>
  <si>
    <t>Mazurkiewicz Ladislav</t>
  </si>
  <si>
    <t>dvouhra muži</t>
  </si>
  <si>
    <t>Riger Martin</t>
  </si>
  <si>
    <t>Pilecký Jan</t>
  </si>
  <si>
    <t>Trčka Martin</t>
  </si>
  <si>
    <t>Bejr Miroslav</t>
  </si>
  <si>
    <t>Fiala Zdeněk</t>
  </si>
  <si>
    <t>Malý Jaroslav</t>
  </si>
  <si>
    <t>Čtyřhra 70 a starší</t>
  </si>
  <si>
    <t>Holub Jan</t>
  </si>
  <si>
    <t>Brotan Petr</t>
  </si>
  <si>
    <t>Frunc Petr</t>
  </si>
  <si>
    <t>Kubát Jan</t>
  </si>
  <si>
    <t>Brožek Blahoslav</t>
  </si>
  <si>
    <t>Kusko Vladislav</t>
  </si>
  <si>
    <t>Janošek Jiří</t>
  </si>
  <si>
    <t>Hajný Richard</t>
  </si>
  <si>
    <t>Homola Jan</t>
  </si>
  <si>
    <t>Kysela Jiří</t>
  </si>
  <si>
    <t>Žďárský Libor</t>
  </si>
  <si>
    <t>Kratochvíl Jaroslav</t>
  </si>
  <si>
    <t>Langmajerová Slávka</t>
  </si>
  <si>
    <t>Novák Miroslav</t>
  </si>
  <si>
    <t>Zahradníček Josef</t>
  </si>
  <si>
    <t>čtyřhra muži</t>
  </si>
  <si>
    <t>35 - 59</t>
  </si>
  <si>
    <t>Čtyřhra</t>
  </si>
  <si>
    <t>Kategorie 35 - 59</t>
  </si>
  <si>
    <t>Moravec Milan</t>
  </si>
  <si>
    <t>Moravec Petr</t>
  </si>
  <si>
    <t>Jirounek Miroslav</t>
  </si>
  <si>
    <t>Jméno a příjmení</t>
  </si>
  <si>
    <t>Sety</t>
  </si>
  <si>
    <t>2</t>
  </si>
  <si>
    <t>1</t>
  </si>
  <si>
    <t>0</t>
  </si>
  <si>
    <t>Hlubuček Miroslav</t>
  </si>
  <si>
    <t>60 - 64</t>
  </si>
  <si>
    <t>70 - 74</t>
  </si>
  <si>
    <t>70 a starší</t>
  </si>
  <si>
    <t>Kategorie 60 - 64</t>
  </si>
  <si>
    <t>Kategorie 70 - 74</t>
  </si>
  <si>
    <t>Kategorie 75 - 79</t>
  </si>
  <si>
    <t>Blahoslav Brožek</t>
  </si>
  <si>
    <t>Kategorie 70 a starší</t>
  </si>
  <si>
    <t>Pokorný Miloš</t>
  </si>
  <si>
    <t>Dvouhra ženy</t>
  </si>
  <si>
    <t>Oberreiterová Iveta</t>
  </si>
  <si>
    <t>Kategorie 55 - 59</t>
  </si>
  <si>
    <t>Jan Kubát</t>
  </si>
  <si>
    <t>Kategorie ženy</t>
  </si>
  <si>
    <t>Iveta Oberreiterová</t>
  </si>
  <si>
    <t>Oberreiterová</t>
  </si>
  <si>
    <t>Dvouhra 40 - 44</t>
  </si>
  <si>
    <t>6:2, 6:1</t>
  </si>
  <si>
    <t>6:2, 6:2</t>
  </si>
  <si>
    <t>Jan Patočka</t>
  </si>
  <si>
    <t>6:4, 6:2</t>
  </si>
  <si>
    <t>6:0, 6:0</t>
  </si>
  <si>
    <t>Richard Hajný</t>
  </si>
  <si>
    <t>6:4, 6:4</t>
  </si>
  <si>
    <t>Václav Pšenička</t>
  </si>
  <si>
    <t>Jan Homola</t>
  </si>
  <si>
    <t>Josef Tůša</t>
  </si>
  <si>
    <t>Tůša</t>
  </si>
  <si>
    <t>Jiří Kysela</t>
  </si>
  <si>
    <t>Jetel</t>
  </si>
  <si>
    <t>Jeník</t>
  </si>
  <si>
    <t>Patočka</t>
  </si>
  <si>
    <t>0:6, 0:6</t>
  </si>
  <si>
    <t>SPARTA KUTNÁ HORA</t>
  </si>
  <si>
    <t>Slávka Langmajerová</t>
  </si>
  <si>
    <t>Janál Jiří</t>
  </si>
  <si>
    <t>6:1, 6:1</t>
  </si>
  <si>
    <t>Miroslav Jirounek</t>
  </si>
  <si>
    <t>6:1, 6:4</t>
  </si>
  <si>
    <t>Michal Buňata</t>
  </si>
  <si>
    <t>Jedlička</t>
  </si>
  <si>
    <t>6:2, 7:5</t>
  </si>
  <si>
    <t>Langmajerová</t>
  </si>
  <si>
    <t>0:6, 1:6</t>
  </si>
  <si>
    <t>Homola, Kysela</t>
  </si>
  <si>
    <t>80 a st.</t>
  </si>
  <si>
    <t>Hlavní rozhodčí a organizátor Jiří Janál, Jiří Heincl</t>
  </si>
  <si>
    <t>SK Satalice</t>
  </si>
  <si>
    <t>Tenis Brandýs n. L. - Masters dvouher</t>
  </si>
  <si>
    <t>Tenis Brandýs n. L. - Masters čtyřher</t>
  </si>
  <si>
    <t>Tenis Brandýs n. L. - Masters dvouher, náhradní termín</t>
  </si>
  <si>
    <t>Tenis Brandýs n. L. - Masters čtyřher, náhradní termín</t>
  </si>
  <si>
    <t>3</t>
  </si>
  <si>
    <t>Blažek Martin</t>
  </si>
  <si>
    <t>Soukup Pavel</t>
  </si>
  <si>
    <t>3 - 6</t>
  </si>
  <si>
    <t>4</t>
  </si>
  <si>
    <t>5</t>
  </si>
  <si>
    <t>6</t>
  </si>
  <si>
    <t>7</t>
  </si>
  <si>
    <t>12</t>
  </si>
  <si>
    <t>Miller Roman</t>
  </si>
  <si>
    <t>13</t>
  </si>
  <si>
    <t>Dryml Jaroslav</t>
  </si>
  <si>
    <t>10 - 11</t>
  </si>
  <si>
    <t>Balcer Pavel</t>
  </si>
  <si>
    <t>Černý Karel</t>
  </si>
  <si>
    <t>Arazim Vratislav</t>
  </si>
  <si>
    <t>Buřič Pavel</t>
  </si>
  <si>
    <t>Hietikko Martti</t>
  </si>
  <si>
    <t>6 - 7</t>
  </si>
  <si>
    <t>Čtyřhra 35 - 59</t>
  </si>
  <si>
    <t>1 - 2</t>
  </si>
  <si>
    <t>Novotný Mojmír</t>
  </si>
  <si>
    <t>11 - 12</t>
  </si>
  <si>
    <t>6:1, 6:2</t>
  </si>
  <si>
    <t>Miroslav Bejr</t>
  </si>
  <si>
    <t>Bejr</t>
  </si>
  <si>
    <t>Miroslav Hlubuček</t>
  </si>
  <si>
    <t>Jaroslav Kratochvíl</t>
  </si>
  <si>
    <t>Hlubuček</t>
  </si>
  <si>
    <t>Šprysl</t>
  </si>
  <si>
    <t>1:6, 1:6</t>
  </si>
  <si>
    <t>Kategorie 80 a starší</t>
  </si>
  <si>
    <t>Ladislav Mazurkiewicz</t>
  </si>
  <si>
    <t>Brožek</t>
  </si>
  <si>
    <t>Holub, Patočka</t>
  </si>
  <si>
    <t>39. ročník</t>
  </si>
  <si>
    <t>Jiří Janošek</t>
  </si>
  <si>
    <t>Karel Černý</t>
  </si>
  <si>
    <t>finále nesehráno</t>
  </si>
  <si>
    <t>75 - 79</t>
  </si>
  <si>
    <t>Libor Žďárský</t>
  </si>
  <si>
    <t>dvouhra ženy</t>
  </si>
  <si>
    <t>Jan Pilecký</t>
  </si>
  <si>
    <t>Martin Riger</t>
  </si>
  <si>
    <t>Petr Frunc</t>
  </si>
  <si>
    <t>Pavel Borovanský</t>
  </si>
  <si>
    <t>Kutná Hora 13. - 14. 5. 2017</t>
  </si>
  <si>
    <t>Pavel Saturka</t>
  </si>
  <si>
    <t>Saturka</t>
  </si>
  <si>
    <t>3:6, 6:4, 10:7</t>
  </si>
  <si>
    <t>5:7, 6:1, 10:7</t>
  </si>
  <si>
    <t>Riger</t>
  </si>
  <si>
    <t>Petr Hubálek</t>
  </si>
  <si>
    <t>Miloš Pokorný</t>
  </si>
  <si>
    <t>Hubálek</t>
  </si>
  <si>
    <t>6:3, 5:7, 12:10</t>
  </si>
  <si>
    <t>6:3, 6:4</t>
  </si>
  <si>
    <t>5:7,6:3, 10:7</t>
  </si>
  <si>
    <t>Petr Brotan</t>
  </si>
  <si>
    <t>Milan Král</t>
  </si>
  <si>
    <t>Janošek</t>
  </si>
  <si>
    <t>Brotan</t>
  </si>
  <si>
    <t>Král</t>
  </si>
  <si>
    <t>6:0, 6:1</t>
  </si>
  <si>
    <t>3:6, 0:6</t>
  </si>
  <si>
    <t>6:3, 6:0</t>
  </si>
  <si>
    <t xml:space="preserve">o 3. místo: </t>
  </si>
  <si>
    <t>Jindřich Přáda</t>
  </si>
  <si>
    <t>Jiří Heincl</t>
  </si>
  <si>
    <t>Vratislav Arazim</t>
  </si>
  <si>
    <t>Černý</t>
  </si>
  <si>
    <t>Heincl</t>
  </si>
  <si>
    <t>5:7, 6:4, 10:6</t>
  </si>
  <si>
    <t>Jiří Janál</t>
  </si>
  <si>
    <t>Jaroslav Malý</t>
  </si>
  <si>
    <t>Buňata</t>
  </si>
  <si>
    <t>Janál</t>
  </si>
  <si>
    <t>6:2, 6:4</t>
  </si>
  <si>
    <t>6:2, 6:3</t>
  </si>
  <si>
    <t>nesehráno</t>
  </si>
  <si>
    <t>Martti Hietikko</t>
  </si>
  <si>
    <t>Hietikko</t>
  </si>
  <si>
    <t>7:6, 6:2</t>
  </si>
  <si>
    <t>Kysela</t>
  </si>
  <si>
    <t>6:4, 7:6</t>
  </si>
  <si>
    <t>Arazim - Přáda  6:2, 6:3</t>
  </si>
  <si>
    <t>Pšenička - Homola  7:5, 5:7, 10:6</t>
  </si>
  <si>
    <t>6:3, 6:3</t>
  </si>
  <si>
    <t>Žďárský</t>
  </si>
  <si>
    <t>6:2, 6:0</t>
  </si>
  <si>
    <t>4:6, 7:5, 10:6</t>
  </si>
  <si>
    <t>6:3, 3:6, 10:7</t>
  </si>
  <si>
    <t>Jarmila Karbanová</t>
  </si>
  <si>
    <t>Karbanová</t>
  </si>
  <si>
    <t>2:6, 0:6</t>
  </si>
  <si>
    <t>Hlubuček, Pokorný M.</t>
  </si>
  <si>
    <t>Hubálek, Kratochvíl</t>
  </si>
  <si>
    <t>Arazim, Černý</t>
  </si>
  <si>
    <t>Pilecký, Riger</t>
  </si>
  <si>
    <t>6:4, 4:6, 10:7</t>
  </si>
  <si>
    <t>5:7, 6:2, 10:7</t>
  </si>
  <si>
    <t>Hietikko, Pšenička</t>
  </si>
  <si>
    <t>Kubát, Mazurkiewicz</t>
  </si>
  <si>
    <t>Pšenička, Hietikko</t>
  </si>
  <si>
    <t>Borovanský, Frunc</t>
  </si>
  <si>
    <t>1A</t>
  </si>
  <si>
    <t>6 - 7. 5. 2017</t>
  </si>
  <si>
    <t>13. - 14. 5. 2017</t>
  </si>
  <si>
    <t>20. - 21. 5. 2017</t>
  </si>
  <si>
    <t>Sokol Libiš</t>
  </si>
  <si>
    <t>3. - 4. 6. 2017</t>
  </si>
  <si>
    <t>Tenis SK Mělník</t>
  </si>
  <si>
    <t>1. - 2. 7. 2017</t>
  </si>
  <si>
    <t>8. - 9. 7. 2017</t>
  </si>
  <si>
    <t>7A</t>
  </si>
  <si>
    <t>15. - 16. 7. 2017</t>
  </si>
  <si>
    <t>7B</t>
  </si>
  <si>
    <t>22. - 23. 7. 2017</t>
  </si>
  <si>
    <t>29. - 30. 7. 2017</t>
  </si>
  <si>
    <t>5. - 6. 8. 2017</t>
  </si>
  <si>
    <r>
      <t xml:space="preserve">LTC Houštka </t>
    </r>
    <r>
      <rPr>
        <sz val="10"/>
        <color indexed="10"/>
        <rFont val="Arial CE"/>
        <family val="0"/>
      </rPr>
      <t>G</t>
    </r>
  </si>
  <si>
    <t>12. - 13. 8. 2017</t>
  </si>
  <si>
    <t>Hubálek Petr</t>
  </si>
  <si>
    <t>Plzák Petr</t>
  </si>
  <si>
    <t>Gregor Zbyněk</t>
  </si>
  <si>
    <t>Bárta Petr</t>
  </si>
  <si>
    <t>Hájek Radim</t>
  </si>
  <si>
    <t>Hošek Eduard</t>
  </si>
  <si>
    <t>3 - 4</t>
  </si>
  <si>
    <t>5 - 6</t>
  </si>
  <si>
    <t>Dvouhra 80 a starší</t>
  </si>
  <si>
    <t>Rumpli Alena</t>
  </si>
  <si>
    <t>Saturka Pavel</t>
  </si>
  <si>
    <t>8 - 9</t>
  </si>
  <si>
    <t>13 - 17</t>
  </si>
  <si>
    <t>18 - 20</t>
  </si>
  <si>
    <t>Karbanová Jarmila</t>
  </si>
  <si>
    <t>6. - 7. 5. 2017</t>
  </si>
  <si>
    <t>Drozen Pavel</t>
  </si>
  <si>
    <t>9 - 10</t>
  </si>
  <si>
    <t>x</t>
  </si>
  <si>
    <t>Paroubek</t>
  </si>
  <si>
    <t>4.</t>
  </si>
  <si>
    <t>Zahradníček</t>
  </si>
  <si>
    <t>5.</t>
  </si>
  <si>
    <t>6.</t>
  </si>
  <si>
    <t>Vít</t>
  </si>
  <si>
    <t>7.</t>
  </si>
  <si>
    <t>Růžička</t>
  </si>
  <si>
    <t>8.</t>
  </si>
  <si>
    <t>Pšenička</t>
  </si>
  <si>
    <t>9.</t>
  </si>
  <si>
    <t>Špaček</t>
  </si>
  <si>
    <t>10.</t>
  </si>
  <si>
    <t>Havelka</t>
  </si>
  <si>
    <t>11.</t>
  </si>
  <si>
    <t>12.</t>
  </si>
  <si>
    <t>Kopřiva</t>
  </si>
  <si>
    <t>13.</t>
  </si>
  <si>
    <t>Mleziva</t>
  </si>
  <si>
    <t>14. - 15.</t>
  </si>
  <si>
    <t>Buben</t>
  </si>
  <si>
    <t>Šimůnek</t>
  </si>
  <si>
    <t>16. - 17.</t>
  </si>
  <si>
    <t>Homola</t>
  </si>
  <si>
    <t>Hujer</t>
  </si>
  <si>
    <t>18.</t>
  </si>
  <si>
    <t>Bleha</t>
  </si>
  <si>
    <t>Holub M.</t>
  </si>
  <si>
    <t>Novák</t>
  </si>
  <si>
    <t>Kos</t>
  </si>
  <si>
    <t>Přibyl</t>
  </si>
  <si>
    <t>Renner</t>
  </si>
  <si>
    <t>Vydra</t>
  </si>
  <si>
    <t>Müller</t>
  </si>
  <si>
    <t>Wurm</t>
  </si>
  <si>
    <t>Mrázek</t>
  </si>
  <si>
    <t>Charvát</t>
  </si>
  <si>
    <t>14.</t>
  </si>
  <si>
    <t>Holub J.</t>
  </si>
  <si>
    <t>15.</t>
  </si>
  <si>
    <t>Hofrichter</t>
  </si>
  <si>
    <t>16.</t>
  </si>
  <si>
    <t>Kratochvíl</t>
  </si>
  <si>
    <t>17.</t>
  </si>
  <si>
    <t>Omáčka</t>
  </si>
  <si>
    <t>18. - 21.</t>
  </si>
  <si>
    <t>Krumpolec</t>
  </si>
  <si>
    <t>Malý</t>
  </si>
  <si>
    <t>Šerý</t>
  </si>
  <si>
    <t>Weiss</t>
  </si>
  <si>
    <t>22. - 24.</t>
  </si>
  <si>
    <t>Cholínský</t>
  </si>
  <si>
    <t>Prymš</t>
  </si>
  <si>
    <t>Vyšín</t>
  </si>
  <si>
    <t>Horák</t>
  </si>
  <si>
    <t>Kaluha</t>
  </si>
  <si>
    <t>Mazurkiewicz</t>
  </si>
  <si>
    <t>Popelka</t>
  </si>
  <si>
    <t>Gürtler</t>
  </si>
  <si>
    <t>Pelc</t>
  </si>
  <si>
    <t>Konrád</t>
  </si>
  <si>
    <t>11. - 12.</t>
  </si>
  <si>
    <t>Hrůša</t>
  </si>
  <si>
    <t>Mates</t>
  </si>
  <si>
    <t>13. - 15.</t>
  </si>
  <si>
    <t>Dvořák</t>
  </si>
  <si>
    <t>Knor</t>
  </si>
  <si>
    <t>Štus</t>
  </si>
  <si>
    <t>Cestr</t>
  </si>
  <si>
    <t>Váleček</t>
  </si>
  <si>
    <t>Diviš</t>
  </si>
  <si>
    <t>2. - 3.</t>
  </si>
  <si>
    <t>Fröhlich</t>
  </si>
  <si>
    <t>Dvouhra 80 - st.</t>
  </si>
  <si>
    <t>Procházka</t>
  </si>
  <si>
    <t>Číha</t>
  </si>
  <si>
    <t>Žemla</t>
  </si>
  <si>
    <t>Kožíšek</t>
  </si>
  <si>
    <t>Čtyřhra 60 - st.</t>
  </si>
  <si>
    <t>9. - 10.</t>
  </si>
  <si>
    <t>19. - 21.</t>
  </si>
  <si>
    <t>22. - 25.</t>
  </si>
  <si>
    <t>26. - 28.</t>
  </si>
  <si>
    <t>29. - 35.</t>
  </si>
  <si>
    <t>Prinz</t>
  </si>
  <si>
    <t>Hluchý</t>
  </si>
  <si>
    <t>Josífko</t>
  </si>
  <si>
    <t>Glaser</t>
  </si>
  <si>
    <t>34. - 39.</t>
  </si>
  <si>
    <t>Štefan</t>
  </si>
  <si>
    <t>1 - 4</t>
  </si>
  <si>
    <t>7 - 8</t>
  </si>
  <si>
    <t>12 - 13</t>
  </si>
  <si>
    <t>14 - 18</t>
  </si>
  <si>
    <t>2 - 3</t>
  </si>
  <si>
    <t>13. - 14. května 2017</t>
  </si>
  <si>
    <t>5 - 7</t>
  </si>
  <si>
    <t>8</t>
  </si>
  <si>
    <t>9 - 11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</si>
</sst>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mm/yyyy"/>
    <numFmt numFmtId="184" formatCode="[$€-2]\ #\ ##,000_);[Red]\([$€-2]\ #\ ##,000\)"/>
    <numFmt numFmtId="185" formatCode="[$¥€-2]\ #\ ##,000_);[Red]\([$€-2]\ #\ ##,000\)"/>
  </numFmts>
  <fonts count="6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sz val="9"/>
      <name val="Arial CE"/>
      <family val="0"/>
    </font>
    <font>
      <sz val="8.5"/>
      <name val="Arial CE"/>
      <family val="0"/>
    </font>
    <font>
      <b/>
      <sz val="10"/>
      <color indexed="12"/>
      <name val="Arial CE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9"/>
      <name val="Arial CE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  <font>
      <i/>
      <sz val="10"/>
      <color theme="0"/>
      <name val="Arial CE"/>
      <family val="0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19" borderId="0" applyNumberFormat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4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shrinkToFit="1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4" fontId="4" fillId="0" borderId="23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14" fontId="4" fillId="0" borderId="25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left"/>
    </xf>
    <xf numFmtId="0" fontId="4" fillId="0" borderId="28" xfId="0" applyFont="1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5" fillId="0" borderId="29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40" xfId="0" applyFont="1" applyBorder="1" applyAlignment="1">
      <alignment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32" borderId="43" xfId="0" applyFont="1" applyFill="1" applyBorder="1" applyAlignment="1">
      <alignment horizontal="left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48" xfId="0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32" borderId="0" xfId="0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0" fontId="14" fillId="0" borderId="0" xfId="0" applyFont="1" applyAlignment="1">
      <alignment/>
    </xf>
    <xf numFmtId="49" fontId="1" fillId="0" borderId="49" xfId="0" applyNumberFormat="1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5" fillId="0" borderId="50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43" xfId="0" applyFont="1" applyBorder="1" applyAlignment="1">
      <alignment horizontal="center"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14" fontId="4" fillId="0" borderId="25" xfId="0" applyNumberFormat="1" applyFont="1" applyFill="1" applyBorder="1" applyAlignment="1">
      <alignment horizontal="right"/>
    </xf>
    <xf numFmtId="14" fontId="4" fillId="0" borderId="39" xfId="0" applyNumberFormat="1" applyFont="1" applyFill="1" applyBorder="1" applyAlignment="1">
      <alignment horizontal="right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5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59" xfId="0" applyFont="1" applyBorder="1" applyAlignment="1">
      <alignment/>
    </xf>
    <xf numFmtId="49" fontId="1" fillId="0" borderId="60" xfId="0" applyNumberFormat="1" applyFont="1" applyBorder="1" applyAlignment="1">
      <alignment horizontal="center"/>
    </xf>
    <xf numFmtId="0" fontId="5" fillId="0" borderId="25" xfId="0" applyFont="1" applyFill="1" applyBorder="1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/>
    </xf>
    <xf numFmtId="49" fontId="1" fillId="0" borderId="65" xfId="0" applyNumberFormat="1" applyFont="1" applyBorder="1" applyAlignment="1">
      <alignment/>
    </xf>
    <xf numFmtId="49" fontId="2" fillId="33" borderId="66" xfId="0" applyNumberFormat="1" applyFont="1" applyFill="1" applyBorder="1" applyAlignment="1">
      <alignment/>
    </xf>
    <xf numFmtId="49" fontId="2" fillId="34" borderId="66" xfId="0" applyNumberFormat="1" applyFont="1" applyFill="1" applyBorder="1" applyAlignment="1">
      <alignment/>
    </xf>
    <xf numFmtId="0" fontId="2" fillId="0" borderId="67" xfId="0" applyFont="1" applyBorder="1" applyAlignment="1">
      <alignment vertical="center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49" fontId="0" fillId="0" borderId="71" xfId="0" applyNumberFormat="1" applyFont="1" applyBorder="1" applyAlignment="1">
      <alignment horizontal="center" vertical="center"/>
    </xf>
    <xf numFmtId="0" fontId="15" fillId="0" borderId="72" xfId="0" applyFont="1" applyBorder="1" applyAlignment="1">
      <alignment vertical="center"/>
    </xf>
    <xf numFmtId="49" fontId="0" fillId="35" borderId="73" xfId="0" applyNumberFormat="1" applyFill="1" applyBorder="1" applyAlignment="1">
      <alignment horizontal="center" vertical="center"/>
    </xf>
    <xf numFmtId="49" fontId="0" fillId="0" borderId="74" xfId="0" applyNumberFormat="1" applyBorder="1" applyAlignment="1">
      <alignment horizontal="center" vertical="center"/>
    </xf>
    <xf numFmtId="49" fontId="0" fillId="0" borderId="75" xfId="0" applyNumberFormat="1" applyBorder="1" applyAlignment="1">
      <alignment horizontal="center" vertical="center"/>
    </xf>
    <xf numFmtId="49" fontId="0" fillId="0" borderId="73" xfId="0" applyNumberFormat="1" applyBorder="1" applyAlignment="1">
      <alignment horizontal="center" vertical="center"/>
    </xf>
    <xf numFmtId="49" fontId="0" fillId="0" borderId="76" xfId="0" applyNumberFormat="1" applyBorder="1" applyAlignment="1">
      <alignment horizontal="center" vertical="center"/>
    </xf>
    <xf numFmtId="49" fontId="0" fillId="0" borderId="77" xfId="0" applyNumberFormat="1" applyFont="1" applyBorder="1" applyAlignment="1">
      <alignment horizontal="center" vertical="center"/>
    </xf>
    <xf numFmtId="49" fontId="0" fillId="0" borderId="78" xfId="0" applyNumberFormat="1" applyBorder="1" applyAlignment="1">
      <alignment horizontal="center" vertical="center"/>
    </xf>
    <xf numFmtId="49" fontId="0" fillId="35" borderId="79" xfId="0" applyNumberFormat="1" applyFill="1" applyBorder="1" applyAlignment="1">
      <alignment horizontal="center" vertical="center"/>
    </xf>
    <xf numFmtId="49" fontId="0" fillId="0" borderId="80" xfId="0" applyNumberFormat="1" applyBorder="1" applyAlignment="1">
      <alignment horizontal="center" vertical="center"/>
    </xf>
    <xf numFmtId="49" fontId="0" fillId="0" borderId="81" xfId="0" applyNumberFormat="1" applyBorder="1" applyAlignment="1">
      <alignment horizontal="center" vertical="center"/>
    </xf>
    <xf numFmtId="49" fontId="0" fillId="0" borderId="82" xfId="0" applyNumberFormat="1" applyFont="1" applyBorder="1" applyAlignment="1">
      <alignment horizontal="center" vertical="center"/>
    </xf>
    <xf numFmtId="0" fontId="15" fillId="0" borderId="83" xfId="0" applyFont="1" applyBorder="1" applyAlignment="1">
      <alignment vertical="center"/>
    </xf>
    <xf numFmtId="49" fontId="0" fillId="0" borderId="84" xfId="0" applyNumberFormat="1" applyBorder="1" applyAlignment="1">
      <alignment horizontal="center" vertical="center"/>
    </xf>
    <xf numFmtId="49" fontId="0" fillId="0" borderId="85" xfId="0" applyNumberFormat="1" applyBorder="1" applyAlignment="1">
      <alignment horizontal="center" vertical="center"/>
    </xf>
    <xf numFmtId="49" fontId="0" fillId="35" borderId="86" xfId="0" applyNumberFormat="1" applyFill="1" applyBorder="1" applyAlignment="1">
      <alignment horizontal="center" vertical="center"/>
    </xf>
    <xf numFmtId="49" fontId="0" fillId="0" borderId="87" xfId="0" applyNumberFormat="1" applyBorder="1" applyAlignment="1">
      <alignment horizontal="center" vertical="center"/>
    </xf>
    <xf numFmtId="49" fontId="0" fillId="0" borderId="8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89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15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90" xfId="0" applyFont="1" applyBorder="1" applyAlignment="1">
      <alignment/>
    </xf>
    <xf numFmtId="0" fontId="3" fillId="0" borderId="91" xfId="0" applyFont="1" applyBorder="1" applyAlignment="1">
      <alignment/>
    </xf>
    <xf numFmtId="0" fontId="3" fillId="0" borderId="92" xfId="0" applyFont="1" applyBorder="1" applyAlignment="1">
      <alignment/>
    </xf>
    <xf numFmtId="0" fontId="3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93" xfId="0" applyFont="1" applyBorder="1" applyAlignment="1">
      <alignment/>
    </xf>
    <xf numFmtId="0" fontId="56" fillId="0" borderId="94" xfId="0" applyFont="1" applyBorder="1" applyAlignment="1">
      <alignment/>
    </xf>
    <xf numFmtId="0" fontId="57" fillId="0" borderId="94" xfId="0" applyFont="1" applyBorder="1" applyAlignment="1">
      <alignment horizontal="center"/>
    </xf>
    <xf numFmtId="0" fontId="56" fillId="0" borderId="94" xfId="0" applyFont="1" applyBorder="1" applyAlignment="1">
      <alignment/>
    </xf>
    <xf numFmtId="0" fontId="56" fillId="0" borderId="95" xfId="0" applyFont="1" applyBorder="1" applyAlignment="1">
      <alignment/>
    </xf>
    <xf numFmtId="0" fontId="16" fillId="0" borderId="72" xfId="0" applyFont="1" applyBorder="1" applyAlignment="1">
      <alignment vertical="center"/>
    </xf>
    <xf numFmtId="0" fontId="3" fillId="0" borderId="96" xfId="0" applyFont="1" applyBorder="1" applyAlignment="1">
      <alignment/>
    </xf>
    <xf numFmtId="49" fontId="0" fillId="0" borderId="0" xfId="0" applyNumberFormat="1" applyAlignment="1">
      <alignment/>
    </xf>
    <xf numFmtId="49" fontId="5" fillId="0" borderId="31" xfId="0" applyNumberFormat="1" applyFont="1" applyBorder="1" applyAlignment="1">
      <alignment horizontal="center"/>
    </xf>
    <xf numFmtId="49" fontId="0" fillId="0" borderId="90" xfId="0" applyNumberFormat="1" applyBorder="1" applyAlignment="1">
      <alignment horizontal="center"/>
    </xf>
    <xf numFmtId="0" fontId="4" fillId="0" borderId="57" xfId="0" applyFont="1" applyFill="1" applyBorder="1" applyAlignment="1">
      <alignment horizontal="right"/>
    </xf>
    <xf numFmtId="0" fontId="0" fillId="0" borderId="57" xfId="0" applyFont="1" applyBorder="1" applyAlignment="1">
      <alignment horizontal="right"/>
    </xf>
    <xf numFmtId="49" fontId="0" fillId="0" borderId="91" xfId="0" applyNumberFormat="1" applyBorder="1" applyAlignment="1">
      <alignment horizontal="center"/>
    </xf>
    <xf numFmtId="0" fontId="4" fillId="0" borderId="51" xfId="0" applyFont="1" applyFill="1" applyBorder="1" applyAlignment="1">
      <alignment horizontal="right"/>
    </xf>
    <xf numFmtId="0" fontId="0" fillId="0" borderId="97" xfId="0" applyFont="1" applyBorder="1" applyAlignment="1">
      <alignment horizontal="right"/>
    </xf>
    <xf numFmtId="49" fontId="0" fillId="0" borderId="92" xfId="0" applyNumberFormat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49" fontId="0" fillId="0" borderId="98" xfId="0" applyNumberFormat="1" applyBorder="1" applyAlignment="1">
      <alignment horizontal="center"/>
    </xf>
    <xf numFmtId="0" fontId="4" fillId="0" borderId="53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0" fillId="0" borderId="28" xfId="0" applyFont="1" applyBorder="1" applyAlignment="1">
      <alignment horizontal="right"/>
    </xf>
    <xf numFmtId="49" fontId="4" fillId="0" borderId="90" xfId="0" applyNumberFormat="1" applyFont="1" applyBorder="1" applyAlignment="1">
      <alignment horizontal="center"/>
    </xf>
    <xf numFmtId="49" fontId="0" fillId="0" borderId="96" xfId="0" applyNumberFormat="1" applyBorder="1" applyAlignment="1">
      <alignment horizontal="center"/>
    </xf>
    <xf numFmtId="0" fontId="4" fillId="0" borderId="95" xfId="0" applyFont="1" applyBorder="1" applyAlignment="1">
      <alignment/>
    </xf>
    <xf numFmtId="0" fontId="0" fillId="0" borderId="99" xfId="0" applyFont="1" applyBorder="1" applyAlignment="1">
      <alignment horizontal="right"/>
    </xf>
    <xf numFmtId="0" fontId="4" fillId="0" borderId="52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4" fillId="0" borderId="57" xfId="0" applyFont="1" applyFill="1" applyBorder="1" applyAlignment="1">
      <alignment horizontal="right"/>
    </xf>
    <xf numFmtId="0" fontId="4" fillId="0" borderId="52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0" fillId="0" borderId="51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0" fillId="0" borderId="52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4" fillId="0" borderId="51" xfId="0" applyFont="1" applyFill="1" applyBorder="1" applyAlignment="1">
      <alignment/>
    </xf>
    <xf numFmtId="49" fontId="0" fillId="0" borderId="100" xfId="0" applyNumberFormat="1" applyBorder="1" applyAlignment="1">
      <alignment horizontal="center"/>
    </xf>
    <xf numFmtId="0" fontId="5" fillId="0" borderId="101" xfId="0" applyFont="1" applyBorder="1" applyAlignment="1">
      <alignment/>
    </xf>
    <xf numFmtId="49" fontId="0" fillId="0" borderId="17" xfId="0" applyNumberFormat="1" applyBorder="1" applyAlignment="1">
      <alignment/>
    </xf>
    <xf numFmtId="14" fontId="4" fillId="0" borderId="17" xfId="0" applyNumberFormat="1" applyFont="1" applyFill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4" fillId="0" borderId="97" xfId="0" applyFont="1" applyFill="1" applyBorder="1" applyAlignment="1">
      <alignment horizontal="right"/>
    </xf>
    <xf numFmtId="0" fontId="5" fillId="0" borderId="59" xfId="0" applyFont="1" applyBorder="1" applyAlignment="1">
      <alignment/>
    </xf>
    <xf numFmtId="0" fontId="5" fillId="0" borderId="25" xfId="0" applyFont="1" applyFill="1" applyBorder="1" applyAlignment="1">
      <alignment/>
    </xf>
    <xf numFmtId="0" fontId="4" fillId="0" borderId="102" xfId="0" applyFont="1" applyBorder="1" applyAlignment="1">
      <alignment/>
    </xf>
    <xf numFmtId="49" fontId="1" fillId="0" borderId="103" xfId="0" applyNumberFormat="1" applyFont="1" applyBorder="1" applyAlignment="1">
      <alignment horizontal="center"/>
    </xf>
    <xf numFmtId="49" fontId="1" fillId="0" borderId="10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/>
    </xf>
    <xf numFmtId="0" fontId="0" fillId="0" borderId="105" xfId="0" applyBorder="1" applyAlignment="1">
      <alignment horizontal="center"/>
    </xf>
    <xf numFmtId="0" fontId="0" fillId="0" borderId="106" xfId="0" applyBorder="1" applyAlignment="1">
      <alignment/>
    </xf>
    <xf numFmtId="0" fontId="0" fillId="0" borderId="107" xfId="0" applyBorder="1" applyAlignment="1">
      <alignment horizontal="center"/>
    </xf>
    <xf numFmtId="0" fontId="0" fillId="0" borderId="108" xfId="0" applyBorder="1" applyAlignment="1">
      <alignment/>
    </xf>
    <xf numFmtId="49" fontId="7" fillId="0" borderId="109" xfId="0" applyNumberFormat="1" applyFont="1" applyBorder="1" applyAlignment="1">
      <alignment/>
    </xf>
    <xf numFmtId="49" fontId="3" fillId="0" borderId="15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49" fontId="1" fillId="0" borderId="10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0" borderId="59" xfId="0" applyNumberFormat="1" applyFont="1" applyBorder="1" applyAlignment="1">
      <alignment/>
    </xf>
    <xf numFmtId="49" fontId="1" fillId="0" borderId="15" xfId="0" applyNumberFormat="1" applyFont="1" applyFill="1" applyBorder="1" applyAlignment="1">
      <alignment/>
    </xf>
    <xf numFmtId="49" fontId="1" fillId="0" borderId="105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57" xfId="0" applyFont="1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left"/>
    </xf>
    <xf numFmtId="0" fontId="0" fillId="0" borderId="29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4" fillId="0" borderId="110" xfId="0" applyFont="1" applyFill="1" applyBorder="1" applyAlignment="1">
      <alignment/>
    </xf>
    <xf numFmtId="0" fontId="58" fillId="0" borderId="57" xfId="0" applyFont="1" applyFill="1" applyBorder="1" applyAlignment="1">
      <alignment horizontal="right"/>
    </xf>
    <xf numFmtId="0" fontId="0" fillId="0" borderId="57" xfId="0" applyFont="1" applyFill="1" applyBorder="1" applyAlignment="1">
      <alignment horizontal="right"/>
    </xf>
    <xf numFmtId="0" fontId="56" fillId="0" borderId="57" xfId="0" applyFont="1" applyFill="1" applyBorder="1" applyAlignment="1">
      <alignment horizontal="right"/>
    </xf>
    <xf numFmtId="0" fontId="58" fillId="0" borderId="111" xfId="0" applyFont="1" applyFill="1" applyBorder="1" applyAlignment="1">
      <alignment horizontal="right"/>
    </xf>
    <xf numFmtId="0" fontId="56" fillId="0" borderId="111" xfId="0" applyFont="1" applyFill="1" applyBorder="1" applyAlignment="1">
      <alignment horizontal="right"/>
    </xf>
    <xf numFmtId="0" fontId="5" fillId="0" borderId="39" xfId="0" applyFont="1" applyFill="1" applyBorder="1" applyAlignment="1">
      <alignment horizontal="left"/>
    </xf>
    <xf numFmtId="0" fontId="4" fillId="0" borderId="53" xfId="0" applyFont="1" applyFill="1" applyBorder="1" applyAlignment="1">
      <alignment/>
    </xf>
    <xf numFmtId="0" fontId="58" fillId="0" borderId="28" xfId="0" applyFont="1" applyFill="1" applyBorder="1" applyAlignment="1">
      <alignment horizontal="right"/>
    </xf>
    <xf numFmtId="0" fontId="3" fillId="0" borderId="98" xfId="0" applyFont="1" applyBorder="1" applyAlignment="1">
      <alignment/>
    </xf>
    <xf numFmtId="0" fontId="58" fillId="0" borderId="57" xfId="0" applyFont="1" applyFill="1" applyBorder="1" applyAlignment="1">
      <alignment horizontal="right"/>
    </xf>
    <xf numFmtId="49" fontId="0" fillId="0" borderId="112" xfId="0" applyNumberForma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94" xfId="0" applyFont="1" applyBorder="1" applyAlignment="1">
      <alignment/>
    </xf>
    <xf numFmtId="0" fontId="4" fillId="0" borderId="12" xfId="0" applyFont="1" applyFill="1" applyBorder="1" applyAlignment="1">
      <alignment/>
    </xf>
    <xf numFmtId="0" fontId="58" fillId="0" borderId="14" xfId="0" applyFont="1" applyFill="1" applyBorder="1" applyAlignment="1">
      <alignment horizontal="right"/>
    </xf>
    <xf numFmtId="0" fontId="56" fillId="0" borderId="14" xfId="0" applyFont="1" applyFill="1" applyBorder="1" applyAlignment="1">
      <alignment horizontal="right"/>
    </xf>
    <xf numFmtId="0" fontId="58" fillId="0" borderId="14" xfId="0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53" xfId="0" applyFont="1" applyFill="1" applyBorder="1" applyAlignment="1">
      <alignment/>
    </xf>
    <xf numFmtId="0" fontId="5" fillId="0" borderId="113" xfId="0" applyFont="1" applyFill="1" applyBorder="1" applyAlignment="1">
      <alignment horizontal="left"/>
    </xf>
    <xf numFmtId="0" fontId="4" fillId="0" borderId="114" xfId="0" applyFont="1" applyFill="1" applyBorder="1" applyAlignment="1">
      <alignment/>
    </xf>
    <xf numFmtId="0" fontId="4" fillId="0" borderId="99" xfId="0" applyFont="1" applyFill="1" applyBorder="1" applyAlignment="1">
      <alignment horizontal="right"/>
    </xf>
    <xf numFmtId="0" fontId="58" fillId="0" borderId="99" xfId="0" applyFont="1" applyFill="1" applyBorder="1" applyAlignment="1">
      <alignment horizontal="right"/>
    </xf>
    <xf numFmtId="0" fontId="0" fillId="0" borderId="97" xfId="0" applyFont="1" applyFill="1" applyBorder="1" applyAlignment="1">
      <alignment horizontal="right"/>
    </xf>
    <xf numFmtId="0" fontId="58" fillId="0" borderId="115" xfId="0" applyFont="1" applyFill="1" applyBorder="1" applyAlignment="1">
      <alignment horizontal="right"/>
    </xf>
    <xf numFmtId="49" fontId="4" fillId="0" borderId="92" xfId="0" applyNumberFormat="1" applyFont="1" applyBorder="1" applyAlignment="1">
      <alignment horizontal="center"/>
    </xf>
    <xf numFmtId="49" fontId="4" fillId="0" borderId="98" xfId="0" applyNumberFormat="1" applyFont="1" applyBorder="1" applyAlignment="1">
      <alignment horizontal="center"/>
    </xf>
    <xf numFmtId="0" fontId="5" fillId="0" borderId="57" xfId="0" applyFont="1" applyFill="1" applyBorder="1" applyAlignment="1">
      <alignment horizontal="left"/>
    </xf>
    <xf numFmtId="0" fontId="4" fillId="0" borderId="110" xfId="0" applyFont="1" applyFill="1" applyBorder="1" applyAlignment="1">
      <alignment/>
    </xf>
    <xf numFmtId="0" fontId="0" fillId="0" borderId="53" xfId="0" applyFont="1" applyFill="1" applyBorder="1" applyAlignment="1">
      <alignment horizontal="right"/>
    </xf>
    <xf numFmtId="0" fontId="58" fillId="0" borderId="28" xfId="0" applyFont="1" applyFill="1" applyBorder="1" applyAlignment="1">
      <alignment horizontal="right"/>
    </xf>
    <xf numFmtId="0" fontId="56" fillId="0" borderId="28" xfId="0" applyFont="1" applyFill="1" applyBorder="1" applyAlignment="1">
      <alignment horizontal="right"/>
    </xf>
    <xf numFmtId="0" fontId="56" fillId="36" borderId="0" xfId="0" applyFont="1" applyFill="1" applyAlignment="1">
      <alignment/>
    </xf>
    <xf numFmtId="0" fontId="56" fillId="0" borderId="0" xfId="0" applyFont="1" applyFill="1" applyAlignment="1">
      <alignment/>
    </xf>
    <xf numFmtId="0" fontId="0" fillId="0" borderId="17" xfId="0" applyFont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4" fillId="0" borderId="45" xfId="0" applyFont="1" applyFill="1" applyBorder="1" applyAlignment="1">
      <alignment horizontal="right"/>
    </xf>
    <xf numFmtId="0" fontId="59" fillId="0" borderId="0" xfId="0" applyFont="1" applyFill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0" fontId="6" fillId="32" borderId="31" xfId="0" applyFont="1" applyFill="1" applyBorder="1" applyAlignment="1">
      <alignment horizontal="center"/>
    </xf>
    <xf numFmtId="0" fontId="6" fillId="32" borderId="11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0" fillId="0" borderId="117" xfId="0" applyNumberFormat="1" applyBorder="1" applyAlignment="1">
      <alignment horizontal="center"/>
    </xf>
    <xf numFmtId="0" fontId="5" fillId="0" borderId="92" xfId="0" applyFont="1" applyBorder="1" applyAlignment="1">
      <alignment/>
    </xf>
    <xf numFmtId="0" fontId="4" fillId="0" borderId="52" xfId="0" applyFont="1" applyBorder="1" applyAlignment="1">
      <alignment horizontal="right"/>
    </xf>
    <xf numFmtId="0" fontId="0" fillId="0" borderId="97" xfId="0" applyFont="1" applyBorder="1" applyAlignment="1">
      <alignment horizontal="center"/>
    </xf>
    <xf numFmtId="0" fontId="0" fillId="0" borderId="97" xfId="0" applyFont="1" applyBorder="1" applyAlignment="1">
      <alignment horizontal="right"/>
    </xf>
    <xf numFmtId="0" fontId="4" fillId="0" borderId="97" xfId="0" applyFont="1" applyBorder="1" applyAlignment="1">
      <alignment horizontal="right"/>
    </xf>
    <xf numFmtId="0" fontId="0" fillId="0" borderId="97" xfId="0" applyFon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18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37" borderId="97" xfId="0" applyFont="1" applyFill="1" applyBorder="1" applyAlignment="1">
      <alignment horizontal="right"/>
    </xf>
    <xf numFmtId="0" fontId="0" fillId="0" borderId="118" xfId="0" applyFont="1" applyBorder="1" applyAlignment="1">
      <alignment horizontal="center"/>
    </xf>
    <xf numFmtId="0" fontId="0" fillId="0" borderId="52" xfId="0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4" fillId="0" borderId="118" xfId="0" applyFont="1" applyBorder="1" applyAlignment="1">
      <alignment horizontal="right"/>
    </xf>
    <xf numFmtId="0" fontId="4" fillId="0" borderId="9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19" xfId="0" applyFont="1" applyBorder="1" applyAlignment="1">
      <alignment/>
    </xf>
    <xf numFmtId="0" fontId="4" fillId="0" borderId="50" xfId="0" applyFont="1" applyBorder="1" applyAlignment="1">
      <alignment horizontal="right"/>
    </xf>
    <xf numFmtId="49" fontId="0" fillId="0" borderId="45" xfId="0" applyNumberFormat="1" applyBorder="1" applyAlignment="1">
      <alignment horizontal="center"/>
    </xf>
    <xf numFmtId="0" fontId="5" fillId="0" borderId="98" xfId="0" applyFont="1" applyBorder="1" applyAlignment="1">
      <alignment/>
    </xf>
    <xf numFmtId="0" fontId="5" fillId="0" borderId="38" xfId="0" applyFont="1" applyBorder="1" applyAlignment="1">
      <alignment/>
    </xf>
    <xf numFmtId="0" fontId="4" fillId="0" borderId="11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28" xfId="0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0" fontId="5" fillId="0" borderId="91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0" borderId="115" xfId="0" applyFont="1" applyBorder="1" applyAlignment="1">
      <alignment horizontal="right"/>
    </xf>
    <xf numFmtId="49" fontId="0" fillId="0" borderId="44" xfId="0" applyNumberFormat="1" applyBorder="1" applyAlignment="1">
      <alignment horizontal="center"/>
    </xf>
    <xf numFmtId="0" fontId="4" fillId="37" borderId="14" xfId="0" applyFont="1" applyFill="1" applyBorder="1" applyAlignment="1">
      <alignment horizontal="right"/>
    </xf>
    <xf numFmtId="0" fontId="0" fillId="37" borderId="52" xfId="0" applyFont="1" applyFill="1" applyBorder="1" applyAlignment="1">
      <alignment horizontal="right"/>
    </xf>
    <xf numFmtId="0" fontId="4" fillId="0" borderId="118" xfId="0" applyFont="1" applyBorder="1" applyAlignment="1">
      <alignment horizontal="center"/>
    </xf>
    <xf numFmtId="0" fontId="5" fillId="0" borderId="120" xfId="0" applyFont="1" applyBorder="1" applyAlignment="1">
      <alignment/>
    </xf>
    <xf numFmtId="0" fontId="4" fillId="0" borderId="120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0" fontId="5" fillId="0" borderId="96" xfId="0" applyFont="1" applyBorder="1" applyAlignment="1">
      <alignment/>
    </xf>
    <xf numFmtId="0" fontId="0" fillId="0" borderId="113" xfId="0" applyFont="1" applyBorder="1" applyAlignment="1">
      <alignment horizontal="right"/>
    </xf>
    <xf numFmtId="0" fontId="4" fillId="0" borderId="9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91" xfId="0" applyFont="1" applyBorder="1" applyAlignment="1">
      <alignment/>
    </xf>
    <xf numFmtId="0" fontId="5" fillId="0" borderId="101" xfId="0" applyFont="1" applyBorder="1" applyAlignment="1">
      <alignment/>
    </xf>
    <xf numFmtId="0" fontId="4" fillId="37" borderId="51" xfId="0" applyFont="1" applyFill="1" applyBorder="1" applyAlignment="1">
      <alignment horizontal="right"/>
    </xf>
    <xf numFmtId="0" fontId="0" fillId="37" borderId="115" xfId="0" applyFont="1" applyFill="1" applyBorder="1" applyAlignment="1">
      <alignment horizontal="right"/>
    </xf>
    <xf numFmtId="0" fontId="4" fillId="0" borderId="115" xfId="0" applyFont="1" applyBorder="1" applyAlignment="1">
      <alignment horizontal="right"/>
    </xf>
    <xf numFmtId="0" fontId="5" fillId="0" borderId="92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51" xfId="0" applyFont="1" applyBorder="1" applyAlignment="1">
      <alignment horizontal="right"/>
    </xf>
    <xf numFmtId="0" fontId="0" fillId="0" borderId="51" xfId="0" applyFont="1" applyBorder="1" applyAlignment="1">
      <alignment horizontal="center"/>
    </xf>
    <xf numFmtId="0" fontId="0" fillId="0" borderId="51" xfId="0" applyFont="1" applyBorder="1" applyAlignment="1">
      <alignment horizontal="right"/>
    </xf>
    <xf numFmtId="0" fontId="5" fillId="0" borderId="12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5" fillId="0" borderId="100" xfId="0" applyFont="1" applyBorder="1" applyAlignment="1">
      <alignment/>
    </xf>
    <xf numFmtId="0" fontId="4" fillId="0" borderId="121" xfId="0" applyFont="1" applyBorder="1" applyAlignment="1">
      <alignment horizontal="center"/>
    </xf>
    <xf numFmtId="0" fontId="0" fillId="0" borderId="121" xfId="0" applyFont="1" applyBorder="1" applyAlignment="1">
      <alignment horizontal="right"/>
    </xf>
    <xf numFmtId="0" fontId="5" fillId="0" borderId="96" xfId="0" applyFont="1" applyBorder="1" applyAlignment="1">
      <alignment/>
    </xf>
    <xf numFmtId="0" fontId="5" fillId="0" borderId="38" xfId="0" applyFont="1" applyBorder="1" applyAlignment="1">
      <alignment/>
    </xf>
    <xf numFmtId="0" fontId="4" fillId="0" borderId="114" xfId="0" applyFont="1" applyBorder="1" applyAlignment="1">
      <alignment horizontal="center"/>
    </xf>
    <xf numFmtId="0" fontId="0" fillId="0" borderId="99" xfId="0" applyFont="1" applyBorder="1" applyAlignment="1">
      <alignment horizontal="right"/>
    </xf>
    <xf numFmtId="0" fontId="5" fillId="0" borderId="90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110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18" fillId="0" borderId="97" xfId="0" applyFont="1" applyBorder="1" applyAlignment="1">
      <alignment horizontal="center"/>
    </xf>
    <xf numFmtId="0" fontId="0" fillId="0" borderId="97" xfId="0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99" xfId="0" applyFont="1" applyBorder="1" applyAlignment="1">
      <alignment horizontal="center"/>
    </xf>
    <xf numFmtId="0" fontId="4" fillId="0" borderId="114" xfId="0" applyFont="1" applyBorder="1" applyAlignment="1">
      <alignment horizontal="center"/>
    </xf>
    <xf numFmtId="0" fontId="18" fillId="0" borderId="99" xfId="0" applyFont="1" applyBorder="1" applyAlignment="1">
      <alignment horizontal="center"/>
    </xf>
    <xf numFmtId="0" fontId="0" fillId="0" borderId="99" xfId="0" applyBorder="1" applyAlignment="1">
      <alignment horizontal="center"/>
    </xf>
    <xf numFmtId="49" fontId="0" fillId="0" borderId="122" xfId="0" applyNumberFormat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0" fillId="37" borderId="51" xfId="0" applyFont="1" applyFill="1" applyBorder="1" applyAlignment="1">
      <alignment horizontal="right"/>
    </xf>
    <xf numFmtId="0" fontId="0" fillId="0" borderId="57" xfId="0" applyFont="1" applyBorder="1" applyAlignment="1">
      <alignment horizontal="right"/>
    </xf>
    <xf numFmtId="0" fontId="4" fillId="37" borderId="52" xfId="0" applyFont="1" applyFill="1" applyBorder="1" applyAlignment="1">
      <alignment horizontal="right"/>
    </xf>
    <xf numFmtId="0" fontId="0" fillId="37" borderId="97" xfId="0" applyFont="1" applyFill="1" applyBorder="1" applyAlignment="1">
      <alignment horizontal="right"/>
    </xf>
    <xf numFmtId="0" fontId="0" fillId="0" borderId="52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5" fillId="0" borderId="100" xfId="0" applyFont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97" xfId="0" applyFont="1" applyBorder="1" applyAlignment="1">
      <alignment/>
    </xf>
    <xf numFmtId="0" fontId="4" fillId="0" borderId="97" xfId="0" applyFont="1" applyFill="1" applyBorder="1" applyAlignment="1">
      <alignment horizontal="right"/>
    </xf>
    <xf numFmtId="0" fontId="58" fillId="0" borderId="97" xfId="0" applyFont="1" applyFill="1" applyBorder="1" applyAlignment="1">
      <alignment horizontal="right"/>
    </xf>
    <xf numFmtId="0" fontId="56" fillId="0" borderId="97" xfId="0" applyFont="1" applyFill="1" applyBorder="1" applyAlignment="1">
      <alignment horizontal="right"/>
    </xf>
    <xf numFmtId="0" fontId="56" fillId="0" borderId="115" xfId="0" applyFont="1" applyFill="1" applyBorder="1" applyAlignment="1">
      <alignment horizontal="right"/>
    </xf>
    <xf numFmtId="0" fontId="10" fillId="38" borderId="34" xfId="0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10" fillId="38" borderId="94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4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9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4" xfId="0" applyFont="1" applyBorder="1" applyAlignment="1">
      <alignment horizontal="center"/>
    </xf>
    <xf numFmtId="49" fontId="2" fillId="32" borderId="89" xfId="0" applyNumberFormat="1" applyFont="1" applyFill="1" applyBorder="1" applyAlignment="1">
      <alignment horizontal="left"/>
    </xf>
    <xf numFmtId="49" fontId="2" fillId="32" borderId="15" xfId="0" applyNumberFormat="1" applyFont="1" applyFill="1" applyBorder="1" applyAlignment="1">
      <alignment horizontal="left"/>
    </xf>
    <xf numFmtId="49" fontId="2" fillId="39" borderId="15" xfId="0" applyNumberFormat="1" applyFont="1" applyFill="1" applyBorder="1" applyAlignment="1">
      <alignment horizontal="left"/>
    </xf>
    <xf numFmtId="49" fontId="2" fillId="39" borderId="123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101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1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24" xfId="0" applyNumberFormat="1" applyFont="1" applyBorder="1" applyAlignment="1">
      <alignment horizontal="center"/>
    </xf>
    <xf numFmtId="49" fontId="1" fillId="0" borderId="121" xfId="0" applyNumberFormat="1" applyFont="1" applyBorder="1" applyAlignment="1">
      <alignment horizontal="center"/>
    </xf>
    <xf numFmtId="49" fontId="1" fillId="0" borderId="103" xfId="0" applyNumberFormat="1" applyFont="1" applyBorder="1" applyAlignment="1">
      <alignment horizontal="center"/>
    </xf>
    <xf numFmtId="49" fontId="1" fillId="0" borderId="97" xfId="0" applyNumberFormat="1" applyFont="1" applyBorder="1" applyAlignment="1">
      <alignment horizontal="center"/>
    </xf>
    <xf numFmtId="49" fontId="1" fillId="0" borderId="12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104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06" xfId="0" applyNumberFormat="1" applyFont="1" applyBorder="1" applyAlignment="1">
      <alignment horizontal="center"/>
    </xf>
    <xf numFmtId="49" fontId="7" fillId="0" borderId="126" xfId="0" applyNumberFormat="1" applyFont="1" applyBorder="1" applyAlignment="1">
      <alignment horizontal="left"/>
    </xf>
    <xf numFmtId="49" fontId="7" fillId="0" borderId="127" xfId="0" applyNumberFormat="1" applyFont="1" applyBorder="1" applyAlignment="1">
      <alignment horizontal="left"/>
    </xf>
    <xf numFmtId="49" fontId="1" fillId="0" borderId="128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49" fontId="1" fillId="0" borderId="129" xfId="0" applyNumberFormat="1" applyFont="1" applyBorder="1" applyAlignment="1">
      <alignment horizontal="center"/>
    </xf>
    <xf numFmtId="49" fontId="1" fillId="0" borderId="130" xfId="0" applyNumberFormat="1" applyFont="1" applyBorder="1" applyAlignment="1">
      <alignment horizontal="center"/>
    </xf>
    <xf numFmtId="49" fontId="1" fillId="0" borderId="131" xfId="0" applyNumberFormat="1" applyFont="1" applyBorder="1" applyAlignment="1">
      <alignment horizontal="center"/>
    </xf>
    <xf numFmtId="49" fontId="7" fillId="0" borderId="132" xfId="0" applyNumberFormat="1" applyFont="1" applyBorder="1" applyAlignment="1">
      <alignment horizontal="left"/>
    </xf>
    <xf numFmtId="49" fontId="7" fillId="0" borderId="109" xfId="0" applyNumberFormat="1" applyFont="1" applyBorder="1" applyAlignment="1">
      <alignment horizontal="left"/>
    </xf>
    <xf numFmtId="49" fontId="3" fillId="39" borderId="123" xfId="0" applyNumberFormat="1" applyFont="1" applyFill="1" applyBorder="1" applyAlignment="1">
      <alignment horizontal="left"/>
    </xf>
    <xf numFmtId="49" fontId="1" fillId="0" borderId="16" xfId="0" applyNumberFormat="1" applyFont="1" applyBorder="1" applyAlignment="1">
      <alignment horizontal="center"/>
    </xf>
    <xf numFmtId="49" fontId="1" fillId="0" borderId="133" xfId="0" applyNumberFormat="1" applyFont="1" applyBorder="1" applyAlignment="1">
      <alignment horizontal="center"/>
    </xf>
    <xf numFmtId="49" fontId="2" fillId="33" borderId="134" xfId="0" applyNumberFormat="1" applyFont="1" applyFill="1" applyBorder="1" applyAlignment="1">
      <alignment horizontal="left"/>
    </xf>
    <xf numFmtId="49" fontId="2" fillId="33" borderId="135" xfId="0" applyNumberFormat="1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79"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  <border/>
    </dxf>
    <dxf>
      <font>
        <color theme="3" tint="0.7999799847602844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1676400</xdr:colOff>
      <xdr:row>1</xdr:row>
      <xdr:rowOff>47625</xdr:rowOff>
    </xdr:from>
    <xdr:to>
      <xdr:col>5</xdr:col>
      <xdr:colOff>762000</xdr:colOff>
      <xdr:row>3</xdr:row>
      <xdr:rowOff>47625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19075"/>
          <a:ext cx="1800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I40"/>
  <sheetViews>
    <sheetView showGridLines="0" zoomScalePageLayoutView="0" workbookViewId="0" topLeftCell="A1">
      <selection activeCell="A1" sqref="A1"/>
    </sheetView>
  </sheetViews>
  <sheetFormatPr defaultColWidth="11.37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  <col min="5" max="5" width="11.375" style="0" customWidth="1"/>
    <col min="6" max="6" width="11.375" style="147" customWidth="1"/>
  </cols>
  <sheetData>
    <row r="1" ht="13.5" thickBot="1"/>
    <row r="2" spans="1:6" ht="12.75">
      <c r="A2" s="38"/>
      <c r="B2" s="39"/>
      <c r="C2" s="39"/>
      <c r="D2" s="39"/>
      <c r="E2" s="39"/>
      <c r="F2" s="148"/>
    </row>
    <row r="3" spans="1:6" ht="12.75">
      <c r="A3" s="366" t="s">
        <v>16</v>
      </c>
      <c r="B3" s="367"/>
      <c r="C3" s="367"/>
      <c r="D3" s="367"/>
      <c r="E3" s="367"/>
      <c r="F3" s="368"/>
    </row>
    <row r="4" spans="1:6" ht="12" customHeight="1">
      <c r="A4" s="41"/>
      <c r="B4" s="42"/>
      <c r="C4" s="42"/>
      <c r="D4" s="42"/>
      <c r="E4" s="42"/>
      <c r="F4" s="149"/>
    </row>
    <row r="5" spans="1:6" ht="18">
      <c r="A5" s="369" t="s">
        <v>17</v>
      </c>
      <c r="B5" s="370"/>
      <c r="C5" s="370"/>
      <c r="D5" s="370"/>
      <c r="E5" s="370"/>
      <c r="F5" s="371"/>
    </row>
    <row r="6" spans="1:9" ht="12.75">
      <c r="A6" s="375" t="s">
        <v>168</v>
      </c>
      <c r="B6" s="376"/>
      <c r="C6" s="376"/>
      <c r="D6" s="376"/>
      <c r="E6" s="376"/>
      <c r="F6" s="377"/>
      <c r="G6" s="40"/>
      <c r="H6" s="40"/>
      <c r="I6" s="40"/>
    </row>
    <row r="7" spans="1:6" ht="12.75">
      <c r="A7" s="41"/>
      <c r="B7" s="42"/>
      <c r="C7" s="42"/>
      <c r="D7" s="42"/>
      <c r="E7" s="42"/>
      <c r="F7" s="149"/>
    </row>
    <row r="8" spans="1:9" ht="18">
      <c r="A8" s="363" t="s">
        <v>114</v>
      </c>
      <c r="B8" s="364"/>
      <c r="C8" s="364"/>
      <c r="D8" s="364"/>
      <c r="E8" s="364"/>
      <c r="F8" s="365"/>
      <c r="G8" s="43"/>
      <c r="H8" s="43"/>
      <c r="I8" s="43"/>
    </row>
    <row r="9" spans="1:6" ht="15">
      <c r="A9" s="372" t="s">
        <v>369</v>
      </c>
      <c r="B9" s="373"/>
      <c r="C9" s="373"/>
      <c r="D9" s="373"/>
      <c r="E9" s="373"/>
      <c r="F9" s="374"/>
    </row>
    <row r="10" spans="1:6" ht="12.75">
      <c r="A10" s="41"/>
      <c r="B10" s="42"/>
      <c r="C10" s="42"/>
      <c r="D10" s="42"/>
      <c r="E10" s="42"/>
      <c r="F10" s="149"/>
    </row>
    <row r="11" spans="1:9" ht="15.75">
      <c r="A11" s="41"/>
      <c r="B11" s="42"/>
      <c r="C11" s="42"/>
      <c r="D11" s="42"/>
      <c r="E11" s="42"/>
      <c r="F11" s="149"/>
      <c r="G11" s="44"/>
      <c r="H11" s="44"/>
      <c r="I11" s="44"/>
    </row>
    <row r="12" spans="1:6" ht="15">
      <c r="A12" s="41"/>
      <c r="B12" s="45"/>
      <c r="C12" s="46" t="s">
        <v>18</v>
      </c>
      <c r="D12" s="74">
        <f>SUM(E18:E32)</f>
        <v>38</v>
      </c>
      <c r="E12" s="42"/>
      <c r="F12" s="149"/>
    </row>
    <row r="13" spans="1:6" ht="12.75">
      <c r="A13" s="41"/>
      <c r="B13" s="42"/>
      <c r="C13" s="42"/>
      <c r="D13" s="42"/>
      <c r="E13" s="42"/>
      <c r="F13" s="149"/>
    </row>
    <row r="14" spans="1:6" ht="12.75">
      <c r="A14" s="81"/>
      <c r="B14" s="82"/>
      <c r="C14" s="82" t="s">
        <v>19</v>
      </c>
      <c r="D14" s="82"/>
      <c r="E14" s="82"/>
      <c r="F14" s="150"/>
    </row>
    <row r="15" spans="1:6" ht="12.75">
      <c r="A15" s="41"/>
      <c r="B15" s="42"/>
      <c r="C15" s="42"/>
      <c r="D15" s="42"/>
      <c r="E15" s="42"/>
      <c r="F15" s="149"/>
    </row>
    <row r="16" spans="1:6" ht="12.75">
      <c r="A16" s="41"/>
      <c r="B16" s="48"/>
      <c r="C16" s="48"/>
      <c r="D16" s="48"/>
      <c r="E16" s="48"/>
      <c r="F16" s="151"/>
    </row>
    <row r="17" spans="1:8" ht="13.5" thickBot="1">
      <c r="A17" s="41"/>
      <c r="B17" s="48"/>
      <c r="C17" s="48" t="s">
        <v>45</v>
      </c>
      <c r="D17" s="42"/>
      <c r="E17" s="75">
        <v>2</v>
      </c>
      <c r="F17" s="151"/>
      <c r="G17" s="47"/>
      <c r="H17" s="47"/>
    </row>
    <row r="18" spans="1:8" ht="13.5" thickTop="1">
      <c r="A18" s="41"/>
      <c r="B18" s="48"/>
      <c r="C18" s="93" t="s">
        <v>20</v>
      </c>
      <c r="D18" s="50" t="s">
        <v>157</v>
      </c>
      <c r="E18" s="75">
        <v>10</v>
      </c>
      <c r="F18" s="151">
        <f>E18-1</f>
        <v>9</v>
      </c>
      <c r="G18" s="47"/>
      <c r="H18" s="47"/>
    </row>
    <row r="19" spans="1:8" ht="12.75">
      <c r="A19" s="41"/>
      <c r="B19" s="48"/>
      <c r="C19" s="95" t="s">
        <v>81</v>
      </c>
      <c r="D19" s="51" t="s">
        <v>169</v>
      </c>
      <c r="E19" s="75">
        <v>3</v>
      </c>
      <c r="F19" s="151">
        <f>E19*(E19-1)/2</f>
        <v>3</v>
      </c>
      <c r="G19" s="47"/>
      <c r="H19" s="47"/>
    </row>
    <row r="20" spans="1:6" ht="12.75">
      <c r="A20" s="41"/>
      <c r="B20" s="48"/>
      <c r="C20" s="94" t="s">
        <v>21</v>
      </c>
      <c r="D20" s="52" t="s">
        <v>170</v>
      </c>
      <c r="E20" s="75">
        <v>4</v>
      </c>
      <c r="F20" s="151">
        <f>E20-1</f>
        <v>3</v>
      </c>
    </row>
    <row r="21" spans="1:8" ht="12.75">
      <c r="A21" s="41"/>
      <c r="B21" s="42"/>
      <c r="C21" s="94" t="s">
        <v>82</v>
      </c>
      <c r="D21" s="52" t="s">
        <v>171</v>
      </c>
      <c r="E21" s="76">
        <v>6</v>
      </c>
      <c r="F21" s="151">
        <f>E21-1</f>
        <v>5</v>
      </c>
      <c r="G21" s="49"/>
      <c r="H21" s="79"/>
    </row>
    <row r="22" spans="1:8" ht="12.75">
      <c r="A22" s="41"/>
      <c r="B22" s="42"/>
      <c r="C22" s="200" t="s">
        <v>172</v>
      </c>
      <c r="D22" s="201" t="s">
        <v>109</v>
      </c>
      <c r="E22" s="76">
        <v>4</v>
      </c>
      <c r="F22" s="151"/>
      <c r="G22" s="49"/>
      <c r="H22" s="79"/>
    </row>
    <row r="23" spans="1:8" ht="13.5" thickBot="1">
      <c r="A23" s="41"/>
      <c r="B23" s="42"/>
      <c r="C23" s="104" t="s">
        <v>126</v>
      </c>
      <c r="D23" s="105" t="s">
        <v>173</v>
      </c>
      <c r="E23" s="76">
        <v>5</v>
      </c>
      <c r="F23" s="151">
        <f>E23-1</f>
        <v>4</v>
      </c>
      <c r="G23" s="49"/>
      <c r="H23" s="79"/>
    </row>
    <row r="24" spans="1:6" ht="13.5" thickTop="1">
      <c r="A24" s="41"/>
      <c r="B24" s="42"/>
      <c r="C24" s="42"/>
      <c r="D24" s="42"/>
      <c r="E24" s="77"/>
      <c r="F24" s="149">
        <f>SUM(F18:F23)</f>
        <v>24</v>
      </c>
    </row>
    <row r="25" spans="1:8" ht="13.5" thickBot="1">
      <c r="A25" s="41"/>
      <c r="B25" s="48"/>
      <c r="C25" s="48" t="s">
        <v>174</v>
      </c>
      <c r="D25" s="42"/>
      <c r="E25" s="75">
        <v>2</v>
      </c>
      <c r="F25" s="151"/>
      <c r="G25" s="47"/>
      <c r="H25" s="47"/>
    </row>
    <row r="26" spans="1:8" ht="14.25" thickBot="1" thickTop="1">
      <c r="A26" s="41"/>
      <c r="B26" s="48"/>
      <c r="C26" s="202"/>
      <c r="D26" s="203" t="s">
        <v>115</v>
      </c>
      <c r="E26" s="75">
        <v>3</v>
      </c>
      <c r="F26" s="151">
        <f>E26-1</f>
        <v>2</v>
      </c>
      <c r="G26" s="47"/>
      <c r="H26" s="47"/>
    </row>
    <row r="27" spans="1:8" ht="13.5" thickTop="1">
      <c r="A27" s="41"/>
      <c r="B27" s="48"/>
      <c r="C27" s="71"/>
      <c r="D27" s="42"/>
      <c r="E27" s="75"/>
      <c r="F27" s="151"/>
      <c r="G27" s="47"/>
      <c r="H27" s="47"/>
    </row>
    <row r="28" spans="1:6" ht="13.5" thickBot="1">
      <c r="A28" s="41"/>
      <c r="B28" s="42"/>
      <c r="C28" s="48" t="s">
        <v>68</v>
      </c>
      <c r="D28" s="48"/>
      <c r="E28" s="77"/>
      <c r="F28" s="149"/>
    </row>
    <row r="29" spans="1:6" ht="13.5" thickTop="1">
      <c r="A29" s="41"/>
      <c r="B29" s="42"/>
      <c r="C29" s="93" t="s">
        <v>69</v>
      </c>
      <c r="D29" s="50" t="s">
        <v>175</v>
      </c>
      <c r="E29" s="77">
        <v>0</v>
      </c>
      <c r="F29" s="151">
        <v>5</v>
      </c>
    </row>
    <row r="30" spans="1:6" ht="13.5" thickBot="1">
      <c r="A30" s="41"/>
      <c r="B30" s="42"/>
      <c r="C30" s="102"/>
      <c r="D30" s="103" t="s">
        <v>176</v>
      </c>
      <c r="E30" s="77"/>
      <c r="F30" s="149"/>
    </row>
    <row r="31" spans="1:6" ht="12.75">
      <c r="A31" s="41"/>
      <c r="B31" s="42"/>
      <c r="C31" s="95" t="s">
        <v>83</v>
      </c>
      <c r="D31" s="51" t="s">
        <v>177</v>
      </c>
      <c r="E31" s="77">
        <v>1</v>
      </c>
      <c r="F31" s="149">
        <v>4</v>
      </c>
    </row>
    <row r="32" spans="1:6" ht="13.5" thickBot="1">
      <c r="A32" s="41"/>
      <c r="B32" s="42"/>
      <c r="C32" s="104"/>
      <c r="D32" s="105" t="s">
        <v>178</v>
      </c>
      <c r="E32" s="77"/>
      <c r="F32" s="149"/>
    </row>
    <row r="33" spans="1:6" ht="13.5" thickTop="1">
      <c r="A33" s="41"/>
      <c r="B33" s="42"/>
      <c r="C33" s="71"/>
      <c r="D33" s="42"/>
      <c r="E33" s="77"/>
      <c r="F33" s="149"/>
    </row>
    <row r="34" spans="1:6" ht="12.75">
      <c r="A34" s="41"/>
      <c r="B34" s="42"/>
      <c r="C34" s="42"/>
      <c r="D34" s="42"/>
      <c r="E34" s="77"/>
      <c r="F34" s="149">
        <f>SUM(F29:F33)</f>
        <v>9</v>
      </c>
    </row>
    <row r="35" spans="1:6" ht="12.75">
      <c r="A35" s="41"/>
      <c r="B35" s="42"/>
      <c r="C35" s="142" t="s">
        <v>127</v>
      </c>
      <c r="D35" s="86"/>
      <c r="E35" s="86"/>
      <c r="F35" s="149"/>
    </row>
    <row r="36" spans="1:6" ht="13.5" thickBot="1">
      <c r="A36" s="53"/>
      <c r="B36" s="54"/>
      <c r="C36" s="54"/>
      <c r="D36" s="54"/>
      <c r="E36" s="54"/>
      <c r="F36" s="152"/>
    </row>
    <row r="38" ht="12.75">
      <c r="A38" s="55"/>
    </row>
    <row r="39" ht="12.75">
      <c r="A39" s="2"/>
    </row>
    <row r="40" ht="12.75">
      <c r="A40" s="56"/>
    </row>
  </sheetData>
  <sheetProtection/>
  <mergeCells count="5">
    <mergeCell ref="A8:F8"/>
    <mergeCell ref="A3:F3"/>
    <mergeCell ref="A5:F5"/>
    <mergeCell ref="A9:F9"/>
    <mergeCell ref="A6:F6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ignoredErrors>
    <ignoredError sqref="F19" formula="1"/>
  </ignoredErrors>
  <drawing r:id="rId3"/>
  <legacyDrawing r:id="rId2"/>
  <oleObjects>
    <oleObject progId="" shapeId="815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H236"/>
  <sheetViews>
    <sheetView showGridLines="0" zoomScalePageLayoutView="0" workbookViewId="0" topLeftCell="A1">
      <selection activeCell="A1" sqref="A1"/>
    </sheetView>
  </sheetViews>
  <sheetFormatPr defaultColWidth="11.37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25390625" style="1" bestFit="1" customWidth="1"/>
    <col min="8" max="8" width="6.25390625" style="1" bestFit="1" customWidth="1"/>
    <col min="9" max="16384" width="11.375" style="1" customWidth="1"/>
  </cols>
  <sheetData>
    <row r="1" ht="6.75" customHeight="1" thickBot="1"/>
    <row r="2" spans="2:6" s="9" customFormat="1" ht="16.5" thickTop="1">
      <c r="B2" s="406" t="s">
        <v>179</v>
      </c>
      <c r="C2" s="407"/>
      <c r="D2" s="407"/>
      <c r="E2" s="204"/>
      <c r="F2" s="100"/>
    </row>
    <row r="3" spans="2:6" s="9" customFormat="1" ht="6.75" customHeight="1">
      <c r="B3" s="378" t="s">
        <v>3</v>
      </c>
      <c r="C3" s="7"/>
      <c r="D3" s="7"/>
      <c r="E3" s="7"/>
      <c r="F3" s="13"/>
    </row>
    <row r="4" spans="2:6" s="9" customFormat="1" ht="6.75" customHeight="1">
      <c r="B4" s="379"/>
      <c r="C4" s="7"/>
      <c r="D4" s="7"/>
      <c r="E4" s="7"/>
      <c r="F4" s="13"/>
    </row>
    <row r="5" spans="2:6" s="9" customFormat="1" ht="6.75" customHeight="1">
      <c r="B5" s="380" t="s">
        <v>92</v>
      </c>
      <c r="C5" s="7"/>
      <c r="D5" s="7"/>
      <c r="E5" s="7"/>
      <c r="F5" s="13"/>
    </row>
    <row r="6" spans="2:6" s="9" customFormat="1" ht="6.75" customHeight="1" thickBot="1">
      <c r="B6" s="381"/>
      <c r="C6" s="14"/>
      <c r="D6" s="14"/>
      <c r="E6" s="14"/>
      <c r="F6" s="15"/>
    </row>
    <row r="7" spans="2:6" s="9" customFormat="1" ht="6.75" customHeight="1">
      <c r="B7" s="205"/>
      <c r="C7" s="206"/>
      <c r="D7" s="7"/>
      <c r="E7" s="7"/>
      <c r="F7" s="13"/>
    </row>
    <row r="8" spans="2:6" s="9" customFormat="1" ht="6.75" customHeight="1">
      <c r="B8" s="12"/>
      <c r="C8" s="382" t="s">
        <v>159</v>
      </c>
      <c r="D8" s="7"/>
      <c r="E8" s="7"/>
      <c r="F8" s="13"/>
    </row>
    <row r="9" spans="2:6" s="9" customFormat="1" ht="6.75" customHeight="1">
      <c r="B9" s="16"/>
      <c r="C9" s="383"/>
      <c r="D9" s="7"/>
      <c r="E9" s="7"/>
      <c r="F9" s="13"/>
    </row>
    <row r="10" spans="2:6" s="9" customFormat="1" ht="6.75" customHeight="1">
      <c r="B10" s="16"/>
      <c r="C10" s="10"/>
      <c r="D10" s="7"/>
      <c r="E10" s="7"/>
      <c r="F10" s="13"/>
    </row>
    <row r="11" spans="2:6" s="9" customFormat="1" ht="6.75" customHeight="1">
      <c r="B11" s="16"/>
      <c r="C11" s="136"/>
      <c r="D11" s="7"/>
      <c r="E11" s="7"/>
      <c r="F11" s="13"/>
    </row>
    <row r="12" spans="2:6" s="9" customFormat="1" ht="6.75" customHeight="1">
      <c r="B12" s="16"/>
      <c r="C12" s="136"/>
      <c r="D12" s="7"/>
      <c r="E12" s="7"/>
      <c r="F12" s="13"/>
    </row>
    <row r="13" spans="2:6" s="9" customFormat="1" ht="6.75" customHeight="1">
      <c r="B13" s="16"/>
      <c r="C13" s="136"/>
      <c r="D13" s="384" t="s">
        <v>161</v>
      </c>
      <c r="E13" s="7"/>
      <c r="F13" s="13"/>
    </row>
    <row r="14" spans="2:6" s="9" customFormat="1" ht="6.75" customHeight="1">
      <c r="B14" s="16"/>
      <c r="C14" s="136"/>
      <c r="D14" s="385"/>
      <c r="E14" s="7"/>
      <c r="F14" s="133"/>
    </row>
    <row r="15" spans="2:6" s="9" customFormat="1" ht="6.75" customHeight="1">
      <c r="B15" s="386" t="s">
        <v>180</v>
      </c>
      <c r="C15" s="136"/>
      <c r="D15" s="388" t="s">
        <v>182</v>
      </c>
      <c r="E15" s="7"/>
      <c r="F15" s="133"/>
    </row>
    <row r="16" spans="2:6" s="9" customFormat="1" ht="6.75" customHeight="1">
      <c r="B16" s="387"/>
      <c r="C16" s="136"/>
      <c r="D16" s="389"/>
      <c r="E16" s="7"/>
      <c r="F16" s="133"/>
    </row>
    <row r="17" spans="2:6" s="9" customFormat="1" ht="6.75" customHeight="1">
      <c r="B17" s="207"/>
      <c r="C17" s="136"/>
      <c r="D17" s="136"/>
      <c r="E17" s="7"/>
      <c r="F17" s="133"/>
    </row>
    <row r="18" spans="2:6" s="9" customFormat="1" ht="6.75" customHeight="1">
      <c r="B18" s="141"/>
      <c r="C18" s="389" t="s">
        <v>181</v>
      </c>
      <c r="D18" s="136"/>
      <c r="E18" s="7"/>
      <c r="F18" s="133"/>
    </row>
    <row r="19" spans="2:6" s="9" customFormat="1" ht="6.75" customHeight="1">
      <c r="B19" s="17"/>
      <c r="C19" s="390"/>
      <c r="D19" s="136"/>
      <c r="E19" s="7"/>
      <c r="F19" s="133"/>
    </row>
    <row r="20" spans="2:6" s="9" customFormat="1" ht="6.75" customHeight="1">
      <c r="B20" s="17"/>
      <c r="C20" s="391" t="s">
        <v>156</v>
      </c>
      <c r="D20" s="136"/>
      <c r="E20" s="7"/>
      <c r="F20" s="133"/>
    </row>
    <row r="21" spans="2:6" s="9" customFormat="1" ht="6.75" customHeight="1">
      <c r="B21" s="392" t="s">
        <v>160</v>
      </c>
      <c r="C21" s="384"/>
      <c r="D21" s="136"/>
      <c r="E21" s="7"/>
      <c r="F21" s="133"/>
    </row>
    <row r="22" spans="2:6" s="9" customFormat="1" ht="6.75" customHeight="1">
      <c r="B22" s="393"/>
      <c r="C22" s="140"/>
      <c r="D22" s="136"/>
      <c r="E22" s="7"/>
      <c r="F22" s="133"/>
    </row>
    <row r="23" spans="2:6" s="9" customFormat="1" ht="6.75" customHeight="1">
      <c r="B23" s="16"/>
      <c r="C23" s="140"/>
      <c r="D23" s="136"/>
      <c r="E23" s="384" t="s">
        <v>158</v>
      </c>
      <c r="F23" s="13"/>
    </row>
    <row r="24" spans="2:6" s="9" customFormat="1" ht="6.75" customHeight="1">
      <c r="B24" s="16"/>
      <c r="C24" s="140"/>
      <c r="D24" s="136"/>
      <c r="E24" s="385"/>
      <c r="F24" s="133"/>
    </row>
    <row r="25" spans="2:6" s="9" customFormat="1" ht="6.75" customHeight="1">
      <c r="B25" s="16"/>
      <c r="C25" s="140"/>
      <c r="D25" s="136"/>
      <c r="E25" s="388" t="s">
        <v>183</v>
      </c>
      <c r="F25" s="133"/>
    </row>
    <row r="26" spans="2:6" s="9" customFormat="1" ht="6.75" customHeight="1">
      <c r="B26" s="16"/>
      <c r="C26" s="208"/>
      <c r="D26" s="136"/>
      <c r="E26" s="389"/>
      <c r="F26" s="133"/>
    </row>
    <row r="27" spans="2:6" s="9" customFormat="1" ht="6.75" customHeight="1">
      <c r="B27" s="12"/>
      <c r="C27" s="140"/>
      <c r="D27" s="136"/>
      <c r="E27" s="197"/>
      <c r="F27" s="133"/>
    </row>
    <row r="28" spans="2:6" s="9" customFormat="1" ht="6.75" customHeight="1">
      <c r="B28" s="12"/>
      <c r="C28" s="382" t="s">
        <v>157</v>
      </c>
      <c r="D28" s="136"/>
      <c r="E28" s="197"/>
      <c r="F28" s="133"/>
    </row>
    <row r="29" spans="2:6" s="9" customFormat="1" ht="6.75" customHeight="1">
      <c r="B29" s="16"/>
      <c r="C29" s="383"/>
      <c r="D29" s="136"/>
      <c r="E29" s="8"/>
      <c r="F29" s="133"/>
    </row>
    <row r="30" spans="2:6" s="9" customFormat="1" ht="6.75" customHeight="1">
      <c r="B30" s="16"/>
      <c r="C30" s="10"/>
      <c r="D30" s="8"/>
      <c r="E30" s="8"/>
      <c r="F30" s="133"/>
    </row>
    <row r="31" spans="2:6" s="9" customFormat="1" ht="6.75" customHeight="1">
      <c r="B31" s="16"/>
      <c r="C31" s="8"/>
      <c r="D31" s="8"/>
      <c r="E31" s="8"/>
      <c r="F31" s="133"/>
    </row>
    <row r="32" spans="2:6" s="9" customFormat="1" ht="6.75" customHeight="1">
      <c r="B32" s="16"/>
      <c r="C32" s="136"/>
      <c r="D32" s="197"/>
      <c r="E32" s="8"/>
      <c r="F32" s="133"/>
    </row>
    <row r="33" spans="2:6" s="9" customFormat="1" ht="6.75" customHeight="1">
      <c r="B33" s="16"/>
      <c r="C33" s="136"/>
      <c r="D33" s="389" t="s">
        <v>158</v>
      </c>
      <c r="E33" s="8"/>
      <c r="F33" s="133"/>
    </row>
    <row r="34" spans="2:6" s="9" customFormat="1" ht="6.75" customHeight="1">
      <c r="B34" s="16"/>
      <c r="C34" s="136"/>
      <c r="D34" s="390"/>
      <c r="E34" s="8"/>
      <c r="F34" s="133"/>
    </row>
    <row r="35" spans="2:6" s="9" customFormat="1" ht="6.75" customHeight="1">
      <c r="B35" s="16"/>
      <c r="C35" s="136"/>
      <c r="D35" s="391" t="s">
        <v>156</v>
      </c>
      <c r="E35" s="8"/>
      <c r="F35" s="133"/>
    </row>
    <row r="36" spans="2:6" s="9" customFormat="1" ht="6.75" customHeight="1">
      <c r="B36" s="16"/>
      <c r="C36" s="136"/>
      <c r="D36" s="384"/>
      <c r="E36" s="8"/>
      <c r="F36" s="133"/>
    </row>
    <row r="37" spans="2:6" s="9" customFormat="1" ht="6.75" customHeight="1">
      <c r="B37" s="12"/>
      <c r="C37" s="136"/>
      <c r="D37" s="80"/>
      <c r="E37" s="8"/>
      <c r="F37" s="133"/>
    </row>
    <row r="38" spans="2:6" s="9" customFormat="1" ht="6.75" customHeight="1">
      <c r="B38" s="12"/>
      <c r="C38" s="394" t="s">
        <v>175</v>
      </c>
      <c r="D38" s="80"/>
      <c r="E38" s="8"/>
      <c r="F38" s="133"/>
    </row>
    <row r="39" spans="2:6" s="9" customFormat="1" ht="6.75" customHeight="1">
      <c r="B39" s="16"/>
      <c r="C39" s="395"/>
      <c r="D39" s="80"/>
      <c r="E39" s="8"/>
      <c r="F39" s="198"/>
    </row>
    <row r="40" spans="2:6" s="9" customFormat="1" ht="6.75" customHeight="1">
      <c r="B40" s="16"/>
      <c r="C40" s="209"/>
      <c r="D40" s="7"/>
      <c r="E40" s="8"/>
      <c r="F40" s="198"/>
    </row>
    <row r="41" spans="2:6" s="9" customFormat="1" ht="6.75" customHeight="1">
      <c r="B41" s="16"/>
      <c r="C41" s="22"/>
      <c r="D41" s="7"/>
      <c r="E41" s="8"/>
      <c r="F41" s="198"/>
    </row>
    <row r="42" spans="2:6" s="9" customFormat="1" ht="6.75" customHeight="1">
      <c r="B42" s="16"/>
      <c r="C42" s="140"/>
      <c r="D42" s="138"/>
      <c r="E42" s="8"/>
      <c r="F42" s="396" t="s">
        <v>158</v>
      </c>
    </row>
    <row r="43" spans="2:6" s="9" customFormat="1" ht="6.75" customHeight="1">
      <c r="B43" s="16"/>
      <c r="C43" s="140"/>
      <c r="D43" s="138"/>
      <c r="E43" s="8"/>
      <c r="F43" s="397"/>
    </row>
    <row r="44" spans="2:6" s="9" customFormat="1" ht="6.75" customHeight="1">
      <c r="B44" s="210"/>
      <c r="C44" s="140"/>
      <c r="D44" s="138"/>
      <c r="E44" s="8"/>
      <c r="F44" s="398" t="s">
        <v>104</v>
      </c>
    </row>
    <row r="45" spans="2:6" s="9" customFormat="1" ht="6.75" customHeight="1">
      <c r="B45" s="210"/>
      <c r="C45" s="140"/>
      <c r="D45" s="138"/>
      <c r="E45" s="8"/>
      <c r="F45" s="396"/>
    </row>
    <row r="46" spans="2:6" s="9" customFormat="1" ht="6.75" customHeight="1">
      <c r="B46" s="12"/>
      <c r="C46" s="382" t="s">
        <v>176</v>
      </c>
      <c r="D46" s="7"/>
      <c r="E46" s="8"/>
      <c r="F46" s="198"/>
    </row>
    <row r="47" spans="2:6" s="9" customFormat="1" ht="6.75" customHeight="1">
      <c r="B47" s="16"/>
      <c r="C47" s="383"/>
      <c r="D47" s="7"/>
      <c r="E47" s="8"/>
      <c r="F47" s="198"/>
    </row>
    <row r="48" spans="2:6" s="9" customFormat="1" ht="6.75" customHeight="1">
      <c r="B48" s="16"/>
      <c r="C48" s="10"/>
      <c r="D48" s="7"/>
      <c r="E48" s="8"/>
      <c r="F48" s="198"/>
    </row>
    <row r="49" spans="2:6" s="9" customFormat="1" ht="6.75" customHeight="1">
      <c r="B49" s="16"/>
      <c r="C49" s="136"/>
      <c r="D49" s="7"/>
      <c r="E49" s="8"/>
      <c r="F49" s="198"/>
    </row>
    <row r="50" spans="2:6" s="9" customFormat="1" ht="6.75" customHeight="1">
      <c r="B50" s="16"/>
      <c r="C50" s="136"/>
      <c r="D50" s="7"/>
      <c r="E50" s="8"/>
      <c r="F50" s="198"/>
    </row>
    <row r="51" spans="2:6" s="9" customFormat="1" ht="6.75" customHeight="1">
      <c r="B51" s="16"/>
      <c r="C51" s="136"/>
      <c r="D51" s="384" t="s">
        <v>184</v>
      </c>
      <c r="E51" s="8"/>
      <c r="F51" s="198"/>
    </row>
    <row r="52" spans="2:6" s="9" customFormat="1" ht="6.75" customHeight="1">
      <c r="B52" s="16"/>
      <c r="C52" s="136"/>
      <c r="D52" s="385"/>
      <c r="E52" s="8"/>
      <c r="F52" s="198"/>
    </row>
    <row r="53" spans="2:6" s="9" customFormat="1" ht="6.75" customHeight="1">
      <c r="B53" s="16"/>
      <c r="C53" s="136"/>
      <c r="D53" s="388" t="s">
        <v>104</v>
      </c>
      <c r="E53" s="8"/>
      <c r="F53" s="198"/>
    </row>
    <row r="54" spans="2:6" s="9" customFormat="1" ht="6.75" customHeight="1">
      <c r="B54" s="16"/>
      <c r="C54" s="136"/>
      <c r="D54" s="389"/>
      <c r="E54" s="8"/>
      <c r="F54" s="198"/>
    </row>
    <row r="55" spans="2:6" s="9" customFormat="1" ht="6.75" customHeight="1">
      <c r="B55" s="12"/>
      <c r="C55" s="136"/>
      <c r="D55" s="136"/>
      <c r="E55" s="8"/>
      <c r="F55" s="198"/>
    </row>
    <row r="56" spans="2:6" s="9" customFormat="1" ht="6.75" customHeight="1">
      <c r="B56" s="12"/>
      <c r="C56" s="394" t="s">
        <v>103</v>
      </c>
      <c r="D56" s="136"/>
      <c r="E56" s="8"/>
      <c r="F56" s="133"/>
    </row>
    <row r="57" spans="2:6" s="9" customFormat="1" ht="6.75" customHeight="1">
      <c r="B57" s="16"/>
      <c r="C57" s="395"/>
      <c r="D57" s="136"/>
      <c r="E57" s="8"/>
      <c r="F57" s="133"/>
    </row>
    <row r="58" spans="2:6" s="9" customFormat="1" ht="6.75" customHeight="1">
      <c r="B58" s="16"/>
      <c r="C58" s="140"/>
      <c r="D58" s="136"/>
      <c r="E58" s="8"/>
      <c r="F58" s="133"/>
    </row>
    <row r="59" spans="2:6" s="9" customFormat="1" ht="6.75" customHeight="1">
      <c r="B59" s="16"/>
      <c r="C59" s="140"/>
      <c r="D59" s="136"/>
      <c r="E59" s="8"/>
      <c r="F59" s="133"/>
    </row>
    <row r="60" spans="2:6" s="9" customFormat="1" ht="6.75" customHeight="1">
      <c r="B60" s="16"/>
      <c r="C60" s="140"/>
      <c r="D60" s="136"/>
      <c r="E60" s="8"/>
      <c r="F60" s="133"/>
    </row>
    <row r="61" spans="2:6" s="9" customFormat="1" ht="6.75" customHeight="1">
      <c r="B61" s="16"/>
      <c r="C61" s="140"/>
      <c r="D61" s="136"/>
      <c r="E61" s="389" t="s">
        <v>187</v>
      </c>
      <c r="F61" s="13"/>
    </row>
    <row r="62" spans="2:6" s="9" customFormat="1" ht="6.75" customHeight="1">
      <c r="B62" s="16"/>
      <c r="C62" s="140"/>
      <c r="D62" s="136"/>
      <c r="E62" s="390"/>
      <c r="F62" s="13"/>
    </row>
    <row r="63" spans="2:6" s="9" customFormat="1" ht="6.75" customHeight="1">
      <c r="B63" s="386" t="s">
        <v>185</v>
      </c>
      <c r="C63" s="140"/>
      <c r="D63" s="136"/>
      <c r="E63" s="391" t="s">
        <v>190</v>
      </c>
      <c r="F63" s="133"/>
    </row>
    <row r="64" spans="2:6" s="9" customFormat="1" ht="6.75" customHeight="1">
      <c r="B64" s="387"/>
      <c r="C64" s="208"/>
      <c r="D64" s="136"/>
      <c r="E64" s="384"/>
      <c r="F64" s="133"/>
    </row>
    <row r="65" spans="2:6" s="9" customFormat="1" ht="6.75" customHeight="1">
      <c r="B65" s="207"/>
      <c r="C65" s="140"/>
      <c r="D65" s="136"/>
      <c r="E65" s="7"/>
      <c r="F65" s="133"/>
    </row>
    <row r="66" spans="2:6" s="9" customFormat="1" ht="6.75" customHeight="1">
      <c r="B66" s="141"/>
      <c r="C66" s="384" t="s">
        <v>187</v>
      </c>
      <c r="D66" s="136"/>
      <c r="E66" s="7"/>
      <c r="F66" s="133"/>
    </row>
    <row r="67" spans="2:6" s="9" customFormat="1" ht="6.75" customHeight="1">
      <c r="B67" s="17"/>
      <c r="C67" s="385"/>
      <c r="D67" s="136"/>
      <c r="E67" s="7"/>
      <c r="F67" s="133"/>
    </row>
    <row r="68" spans="2:6" s="9" customFormat="1" ht="6.75" customHeight="1">
      <c r="B68" s="17"/>
      <c r="C68" s="388" t="s">
        <v>188</v>
      </c>
      <c r="D68" s="8"/>
      <c r="E68" s="7"/>
      <c r="F68" s="133"/>
    </row>
    <row r="69" spans="2:6" s="9" customFormat="1" ht="6.75" customHeight="1">
      <c r="B69" s="392" t="s">
        <v>186</v>
      </c>
      <c r="C69" s="389"/>
      <c r="D69" s="8"/>
      <c r="E69" s="7"/>
      <c r="F69" s="133"/>
    </row>
    <row r="70" spans="2:6" s="9" customFormat="1" ht="6.75" customHeight="1">
      <c r="B70" s="393"/>
      <c r="C70" s="136"/>
      <c r="D70" s="197"/>
      <c r="E70" s="7"/>
      <c r="F70" s="133"/>
    </row>
    <row r="71" spans="2:6" s="9" customFormat="1" ht="6.75" customHeight="1">
      <c r="B71" s="16"/>
      <c r="C71" s="136"/>
      <c r="D71" s="389" t="s">
        <v>187</v>
      </c>
      <c r="E71" s="7"/>
      <c r="F71" s="133"/>
    </row>
    <row r="72" spans="2:6" s="9" customFormat="1" ht="6.75" customHeight="1">
      <c r="B72" s="16"/>
      <c r="C72" s="136"/>
      <c r="D72" s="390"/>
      <c r="E72" s="7"/>
      <c r="F72" s="133"/>
    </row>
    <row r="73" spans="2:6" s="9" customFormat="1" ht="6.75" customHeight="1">
      <c r="B73" s="16"/>
      <c r="C73" s="136"/>
      <c r="D73" s="391" t="s">
        <v>189</v>
      </c>
      <c r="E73" s="7"/>
      <c r="F73" s="133"/>
    </row>
    <row r="74" spans="2:6" s="9" customFormat="1" ht="6.75" customHeight="1">
      <c r="B74" s="16"/>
      <c r="C74" s="136"/>
      <c r="D74" s="384"/>
      <c r="E74" s="7"/>
      <c r="F74" s="133"/>
    </row>
    <row r="75" spans="2:6" s="9" customFormat="1" ht="6.75" customHeight="1">
      <c r="B75" s="12"/>
      <c r="C75" s="136"/>
      <c r="D75" s="80"/>
      <c r="E75" s="7"/>
      <c r="F75" s="133"/>
    </row>
    <row r="76" spans="2:6" s="9" customFormat="1" ht="6.75" customHeight="1">
      <c r="B76" s="12"/>
      <c r="C76" s="394" t="s">
        <v>118</v>
      </c>
      <c r="D76" s="80"/>
      <c r="E76" s="7"/>
      <c r="F76" s="133"/>
    </row>
    <row r="77" spans="2:6" s="9" customFormat="1" ht="6.75" customHeight="1">
      <c r="B77" s="16"/>
      <c r="C77" s="395"/>
      <c r="D77" s="80"/>
      <c r="E77" s="7"/>
      <c r="F77" s="133"/>
    </row>
    <row r="78" spans="2:6" s="9" customFormat="1" ht="6.75" customHeight="1" thickBot="1">
      <c r="B78" s="199"/>
      <c r="C78" s="20"/>
      <c r="D78" s="19"/>
      <c r="E78" s="20"/>
      <c r="F78" s="21"/>
    </row>
    <row r="79" ht="6.75" customHeight="1" thickTop="1"/>
    <row r="80" ht="6.75" customHeight="1" thickBot="1"/>
    <row r="81" spans="2:8" s="9" customFormat="1" ht="16.5" customHeight="1" thickTop="1">
      <c r="B81" s="399" t="s">
        <v>179</v>
      </c>
      <c r="C81" s="399"/>
      <c r="D81" s="399"/>
      <c r="E81" s="399"/>
      <c r="F81" s="399"/>
      <c r="G81" s="400"/>
      <c r="H81" s="106"/>
    </row>
    <row r="82" spans="2:8" s="9" customFormat="1" ht="13.5" customHeight="1">
      <c r="B82" s="107" t="s">
        <v>3</v>
      </c>
      <c r="C82" s="401"/>
      <c r="D82" s="402"/>
      <c r="E82" s="402"/>
      <c r="F82" s="402"/>
      <c r="G82" s="402"/>
      <c r="H82" s="403"/>
    </row>
    <row r="83" spans="2:8" s="9" customFormat="1" ht="13.5" customHeight="1" thickBot="1">
      <c r="B83" s="108" t="s">
        <v>84</v>
      </c>
      <c r="C83" s="404"/>
      <c r="D83" s="382"/>
      <c r="E83" s="382"/>
      <c r="F83" s="382"/>
      <c r="G83" s="382"/>
      <c r="H83" s="405"/>
    </row>
    <row r="84" spans="2:8" s="9" customFormat="1" ht="19.5" customHeight="1" thickBot="1">
      <c r="B84" s="109" t="s">
        <v>75</v>
      </c>
      <c r="C84" s="110" t="s">
        <v>193</v>
      </c>
      <c r="D84" s="110" t="s">
        <v>194</v>
      </c>
      <c r="E84" s="111" t="s">
        <v>195</v>
      </c>
      <c r="F84" s="112" t="s">
        <v>76</v>
      </c>
      <c r="G84" s="113" t="s">
        <v>22</v>
      </c>
      <c r="H84" s="114" t="s">
        <v>0</v>
      </c>
    </row>
    <row r="85" spans="2:8" s="9" customFormat="1" ht="19.5" customHeight="1">
      <c r="B85" s="115" t="s">
        <v>169</v>
      </c>
      <c r="C85" s="116"/>
      <c r="D85" s="117" t="s">
        <v>196</v>
      </c>
      <c r="E85" s="118" t="s">
        <v>117</v>
      </c>
      <c r="F85" s="119"/>
      <c r="G85" s="120" t="s">
        <v>77</v>
      </c>
      <c r="H85" s="121" t="s">
        <v>11</v>
      </c>
    </row>
    <row r="86" spans="2:8" s="9" customFormat="1" ht="19.5" customHeight="1">
      <c r="B86" s="115" t="s">
        <v>191</v>
      </c>
      <c r="C86" s="122" t="s">
        <v>124</v>
      </c>
      <c r="D86" s="123"/>
      <c r="E86" s="124" t="s">
        <v>197</v>
      </c>
      <c r="F86" s="122"/>
      <c r="G86" s="125" t="s">
        <v>79</v>
      </c>
      <c r="H86" s="126" t="s">
        <v>14</v>
      </c>
    </row>
    <row r="87" spans="2:8" s="9" customFormat="1" ht="19.5" customHeight="1" thickBot="1">
      <c r="B87" s="127" t="s">
        <v>192</v>
      </c>
      <c r="C87" s="128" t="s">
        <v>163</v>
      </c>
      <c r="D87" s="129" t="s">
        <v>198</v>
      </c>
      <c r="E87" s="130"/>
      <c r="F87" s="128"/>
      <c r="G87" s="131" t="s">
        <v>78</v>
      </c>
      <c r="H87" s="132" t="s">
        <v>12</v>
      </c>
    </row>
    <row r="88" ht="6.75" customHeight="1" thickTop="1"/>
    <row r="89" ht="6.75" customHeight="1" thickBot="1"/>
    <row r="90" spans="2:8" s="9" customFormat="1" ht="16.5" customHeight="1" thickTop="1">
      <c r="B90" s="406" t="s">
        <v>179</v>
      </c>
      <c r="C90" s="407"/>
      <c r="D90" s="407"/>
      <c r="E90" s="100"/>
      <c r="F90" s="7"/>
      <c r="G90" s="83"/>
      <c r="H90" s="83"/>
    </row>
    <row r="91" spans="2:8" s="9" customFormat="1" ht="6" customHeight="1">
      <c r="B91" s="379" t="s">
        <v>3</v>
      </c>
      <c r="C91" s="7"/>
      <c r="D91" s="7"/>
      <c r="E91" s="13"/>
      <c r="F91" s="72"/>
      <c r="G91" s="83"/>
      <c r="H91" s="83"/>
    </row>
    <row r="92" spans="2:8" s="9" customFormat="1" ht="6" customHeight="1">
      <c r="B92" s="379"/>
      <c r="C92" s="7"/>
      <c r="D92" s="7"/>
      <c r="E92" s="13"/>
      <c r="F92" s="72"/>
      <c r="G92" s="83"/>
      <c r="H92" s="83"/>
    </row>
    <row r="93" spans="2:8" s="9" customFormat="1" ht="6" customHeight="1">
      <c r="B93" s="380" t="s">
        <v>37</v>
      </c>
      <c r="C93" s="7"/>
      <c r="D93" s="7"/>
      <c r="E93" s="13"/>
      <c r="F93" s="72"/>
      <c r="G93" s="83"/>
      <c r="H93" s="83"/>
    </row>
    <row r="94" spans="2:8" s="9" customFormat="1" ht="6" customHeight="1" thickBot="1">
      <c r="B94" s="408"/>
      <c r="C94" s="14"/>
      <c r="D94" s="14"/>
      <c r="E94" s="15"/>
      <c r="F94" s="72"/>
      <c r="G94" s="83"/>
      <c r="H94" s="83"/>
    </row>
    <row r="95" spans="2:8" s="9" customFormat="1" ht="6.75" customHeight="1">
      <c r="B95" s="12"/>
      <c r="C95" s="7"/>
      <c r="D95" s="7"/>
      <c r="E95" s="13"/>
      <c r="F95" s="72"/>
      <c r="G95" s="83"/>
      <c r="H95" s="83"/>
    </row>
    <row r="96" spans="2:8" s="9" customFormat="1" ht="6.75" customHeight="1">
      <c r="B96" s="386" t="s">
        <v>170</v>
      </c>
      <c r="C96" s="140"/>
      <c r="D96" s="7"/>
      <c r="E96" s="13"/>
      <c r="F96" s="72"/>
      <c r="G96" s="83"/>
      <c r="H96" s="83"/>
    </row>
    <row r="97" spans="2:8" s="9" customFormat="1" ht="6.75" customHeight="1">
      <c r="B97" s="387"/>
      <c r="C97" s="140"/>
      <c r="D97" s="7"/>
      <c r="E97" s="13"/>
      <c r="F97" s="72"/>
      <c r="G97" s="83"/>
      <c r="H97" s="83"/>
    </row>
    <row r="98" spans="2:8" s="9" customFormat="1" ht="6.75" customHeight="1">
      <c r="B98" s="211"/>
      <c r="C98" s="7"/>
      <c r="D98" s="7"/>
      <c r="E98" s="13"/>
      <c r="F98" s="72"/>
      <c r="G98" s="83"/>
      <c r="H98" s="83"/>
    </row>
    <row r="99" spans="2:8" s="9" customFormat="1" ht="6.75" customHeight="1">
      <c r="B99" s="17"/>
      <c r="C99" s="7"/>
      <c r="D99" s="7"/>
      <c r="E99" s="13"/>
      <c r="F99" s="72"/>
      <c r="G99" s="83"/>
      <c r="H99" s="83"/>
    </row>
    <row r="100" spans="2:8" s="9" customFormat="1" ht="6.75" customHeight="1">
      <c r="B100" s="17"/>
      <c r="C100" s="382" t="s">
        <v>203</v>
      </c>
      <c r="D100" s="7"/>
      <c r="E100" s="13"/>
      <c r="F100" s="72"/>
      <c r="G100" s="83"/>
      <c r="H100" s="83"/>
    </row>
    <row r="101" spans="2:8" s="9" customFormat="1" ht="6.75" customHeight="1">
      <c r="B101" s="17"/>
      <c r="C101" s="383"/>
      <c r="D101" s="7"/>
      <c r="E101" s="13"/>
      <c r="F101" s="72"/>
      <c r="G101" s="83"/>
      <c r="H101" s="83"/>
    </row>
    <row r="102" spans="2:8" s="9" customFormat="1" ht="6.75" customHeight="1">
      <c r="B102" s="17"/>
      <c r="C102" s="388" t="s">
        <v>98</v>
      </c>
      <c r="D102" s="7"/>
      <c r="E102" s="13"/>
      <c r="F102" s="72"/>
      <c r="G102" s="83"/>
      <c r="H102" s="83"/>
    </row>
    <row r="103" spans="2:8" s="9" customFormat="1" ht="6.75" customHeight="1">
      <c r="B103" s="141"/>
      <c r="C103" s="389"/>
      <c r="D103" s="7"/>
      <c r="E103" s="13"/>
      <c r="F103" s="72"/>
      <c r="G103" s="83"/>
      <c r="H103" s="83"/>
    </row>
    <row r="104" spans="2:8" s="9" customFormat="1" ht="6.75" customHeight="1">
      <c r="B104" s="392" t="s">
        <v>200</v>
      </c>
      <c r="C104" s="8"/>
      <c r="D104" s="7"/>
      <c r="E104" s="13"/>
      <c r="F104" s="72"/>
      <c r="G104" s="83"/>
      <c r="H104" s="83"/>
    </row>
    <row r="105" spans="2:8" s="9" customFormat="1" ht="6.75" customHeight="1">
      <c r="B105" s="393"/>
      <c r="C105" s="8"/>
      <c r="D105" s="7"/>
      <c r="E105" s="13"/>
      <c r="F105" s="72"/>
      <c r="G105" s="83"/>
      <c r="H105" s="83"/>
    </row>
    <row r="106" spans="2:8" s="9" customFormat="1" ht="6.75" customHeight="1">
      <c r="B106" s="16"/>
      <c r="C106" s="8"/>
      <c r="D106" s="7"/>
      <c r="E106" s="13"/>
      <c r="F106" s="72"/>
      <c r="G106" s="83"/>
      <c r="H106" s="83"/>
    </row>
    <row r="107" spans="2:8" s="9" customFormat="1" ht="6.75" customHeight="1">
      <c r="B107" s="16"/>
      <c r="C107" s="8"/>
      <c r="D107" s="7"/>
      <c r="E107" s="13"/>
      <c r="F107" s="72"/>
      <c r="G107" s="83"/>
      <c r="H107" s="83"/>
    </row>
    <row r="108" spans="2:8" s="9" customFormat="1" ht="6.75" customHeight="1">
      <c r="B108" s="212"/>
      <c r="C108" s="8"/>
      <c r="D108" s="384"/>
      <c r="E108" s="13"/>
      <c r="F108" s="72"/>
      <c r="G108" s="83"/>
      <c r="H108" s="83"/>
    </row>
    <row r="109" spans="2:8" s="9" customFormat="1" ht="6.75" customHeight="1">
      <c r="B109" s="212"/>
      <c r="C109" s="8"/>
      <c r="D109" s="385"/>
      <c r="E109" s="13"/>
      <c r="F109" s="72"/>
      <c r="G109" s="83"/>
      <c r="H109" s="83"/>
    </row>
    <row r="110" spans="2:8" s="9" customFormat="1" ht="6.75" customHeight="1">
      <c r="B110" s="212"/>
      <c r="C110" s="8"/>
      <c r="D110" s="391"/>
      <c r="E110" s="13"/>
      <c r="F110" s="72"/>
      <c r="G110" s="83"/>
      <c r="H110" s="83"/>
    </row>
    <row r="111" spans="2:8" s="9" customFormat="1" ht="6.75" customHeight="1">
      <c r="B111" s="12"/>
      <c r="C111" s="8"/>
      <c r="D111" s="384"/>
      <c r="E111" s="13"/>
      <c r="F111" s="72"/>
      <c r="G111" s="83"/>
      <c r="H111" s="83"/>
    </row>
    <row r="112" spans="2:8" s="9" customFormat="1" ht="6.75" customHeight="1">
      <c r="B112" s="386" t="s">
        <v>201</v>
      </c>
      <c r="C112" s="8"/>
      <c r="D112" s="7"/>
      <c r="E112" s="13"/>
      <c r="F112" s="72"/>
      <c r="G112" s="83"/>
      <c r="H112" s="83"/>
    </row>
    <row r="113" spans="2:8" s="9" customFormat="1" ht="6.75" customHeight="1">
      <c r="B113" s="387"/>
      <c r="C113" s="8"/>
      <c r="D113" s="7"/>
      <c r="E113" s="13"/>
      <c r="F113" s="72"/>
      <c r="G113" s="83"/>
      <c r="H113" s="83"/>
    </row>
    <row r="114" spans="2:8" s="9" customFormat="1" ht="6.75" customHeight="1">
      <c r="B114" s="211"/>
      <c r="C114" s="8"/>
      <c r="D114" s="7"/>
      <c r="E114" s="13"/>
      <c r="F114" s="72"/>
      <c r="G114" s="83"/>
      <c r="H114" s="83"/>
    </row>
    <row r="115" spans="2:8" s="9" customFormat="1" ht="6.75" customHeight="1">
      <c r="B115" s="17"/>
      <c r="C115" s="8"/>
      <c r="D115" s="7"/>
      <c r="E115" s="13"/>
      <c r="F115" s="72"/>
      <c r="G115" s="83"/>
      <c r="H115" s="83"/>
    </row>
    <row r="116" spans="2:8" s="9" customFormat="1" ht="6.75" customHeight="1">
      <c r="B116" s="17"/>
      <c r="C116" s="389" t="s">
        <v>204</v>
      </c>
      <c r="D116" s="7"/>
      <c r="E116" s="13"/>
      <c r="F116" s="72"/>
      <c r="G116" s="83"/>
      <c r="H116" s="83"/>
    </row>
    <row r="117" spans="2:8" s="9" customFormat="1" ht="6.75" customHeight="1">
      <c r="B117" s="17"/>
      <c r="C117" s="390"/>
      <c r="D117" s="7"/>
      <c r="E117" s="13"/>
      <c r="F117" s="72"/>
      <c r="G117" s="83"/>
      <c r="H117" s="83"/>
    </row>
    <row r="118" spans="2:8" s="9" customFormat="1" ht="6.75" customHeight="1">
      <c r="B118" s="17"/>
      <c r="C118" s="391" t="s">
        <v>205</v>
      </c>
      <c r="D118" s="7"/>
      <c r="E118" s="13"/>
      <c r="F118" s="72"/>
      <c r="G118" s="83"/>
      <c r="H118" s="83"/>
    </row>
    <row r="119" spans="2:8" s="9" customFormat="1" ht="6.75" customHeight="1">
      <c r="B119" s="141"/>
      <c r="C119" s="384"/>
      <c r="D119" s="7"/>
      <c r="E119" s="13"/>
      <c r="F119" s="72"/>
      <c r="G119" s="83"/>
      <c r="H119" s="83"/>
    </row>
    <row r="120" spans="2:8" s="9" customFormat="1" ht="6.75" customHeight="1">
      <c r="B120" s="392" t="s">
        <v>202</v>
      </c>
      <c r="C120" s="384" t="s">
        <v>199</v>
      </c>
      <c r="D120" s="382" t="s">
        <v>218</v>
      </c>
      <c r="E120" s="409"/>
      <c r="F120" s="72"/>
      <c r="G120" s="83"/>
      <c r="H120" s="83"/>
    </row>
    <row r="121" spans="2:8" s="9" customFormat="1" ht="6.75" customHeight="1">
      <c r="B121" s="393"/>
      <c r="C121" s="384"/>
      <c r="D121" s="383"/>
      <c r="E121" s="410"/>
      <c r="F121" s="72"/>
      <c r="G121" s="83"/>
      <c r="H121" s="83"/>
    </row>
    <row r="122" spans="2:8" s="9" customFormat="1" ht="6.75" customHeight="1" thickBot="1">
      <c r="B122" s="18"/>
      <c r="C122" s="19"/>
      <c r="D122" s="20"/>
      <c r="E122" s="21"/>
      <c r="F122" s="72"/>
      <c r="G122" s="83"/>
      <c r="H122" s="83"/>
    </row>
    <row r="123" ht="6.75" customHeight="1" thickTop="1"/>
    <row r="124" ht="6.75" customHeight="1" thickBot="1"/>
    <row r="125" spans="2:7" s="9" customFormat="1" ht="16.5" customHeight="1" thickTop="1">
      <c r="B125" s="406" t="s">
        <v>179</v>
      </c>
      <c r="C125" s="407"/>
      <c r="D125" s="407"/>
      <c r="E125" s="100"/>
      <c r="F125" s="7"/>
      <c r="G125" s="83"/>
    </row>
    <row r="126" spans="2:7" s="9" customFormat="1" ht="6.75" customHeight="1">
      <c r="B126" s="411" t="s">
        <v>3</v>
      </c>
      <c r="C126" s="7"/>
      <c r="D126" s="7"/>
      <c r="E126" s="13"/>
      <c r="F126" s="72"/>
      <c r="G126" s="83"/>
    </row>
    <row r="127" spans="2:7" s="9" customFormat="1" ht="6.75" customHeight="1">
      <c r="B127" s="412"/>
      <c r="C127" s="7"/>
      <c r="D127" s="7"/>
      <c r="E127" s="13"/>
      <c r="F127" s="72"/>
      <c r="G127" s="83"/>
    </row>
    <row r="128" spans="2:7" s="9" customFormat="1" ht="6.75" customHeight="1">
      <c r="B128" s="380" t="s">
        <v>85</v>
      </c>
      <c r="C128" s="7"/>
      <c r="D128" s="7"/>
      <c r="E128" s="13"/>
      <c r="F128" s="72"/>
      <c r="G128" s="83"/>
    </row>
    <row r="129" spans="2:7" s="9" customFormat="1" ht="6.75" customHeight="1" thickBot="1">
      <c r="B129" s="408"/>
      <c r="C129" s="14"/>
      <c r="D129" s="14"/>
      <c r="E129" s="15"/>
      <c r="F129" s="72"/>
      <c r="G129" s="83"/>
    </row>
    <row r="130" spans="2:7" s="9" customFormat="1" ht="6.75" customHeight="1">
      <c r="B130" s="12"/>
      <c r="C130" s="7"/>
      <c r="D130" s="7"/>
      <c r="E130" s="13"/>
      <c r="F130" s="72"/>
      <c r="G130" s="83"/>
    </row>
    <row r="131" spans="2:7" s="9" customFormat="1" ht="6.75" customHeight="1">
      <c r="B131" s="12"/>
      <c r="C131" s="382" t="s">
        <v>178</v>
      </c>
      <c r="D131" s="7"/>
      <c r="E131" s="13"/>
      <c r="F131" s="72"/>
      <c r="G131" s="83"/>
    </row>
    <row r="132" spans="2:7" s="9" customFormat="1" ht="6.75" customHeight="1">
      <c r="B132" s="12"/>
      <c r="C132" s="383"/>
      <c r="D132" s="7"/>
      <c r="E132" s="133"/>
      <c r="F132" s="72"/>
      <c r="G132" s="83"/>
    </row>
    <row r="133" spans="2:7" s="9" customFormat="1" ht="6.75" customHeight="1">
      <c r="B133" s="16"/>
      <c r="C133" s="134"/>
      <c r="D133" s="7"/>
      <c r="E133" s="133"/>
      <c r="F133" s="72"/>
      <c r="G133" s="83"/>
    </row>
    <row r="134" spans="2:7" s="9" customFormat="1" ht="6.75" customHeight="1">
      <c r="B134" s="135"/>
      <c r="C134" s="136"/>
      <c r="D134" s="7"/>
      <c r="E134" s="133"/>
      <c r="F134" s="72"/>
      <c r="G134" s="83"/>
    </row>
    <row r="135" spans="2:7" s="9" customFormat="1" ht="6.75" customHeight="1">
      <c r="B135" s="16"/>
      <c r="C135" s="136"/>
      <c r="D135" s="384" t="s">
        <v>209</v>
      </c>
      <c r="E135" s="133"/>
      <c r="F135" s="72"/>
      <c r="G135" s="83"/>
    </row>
    <row r="136" spans="2:7" s="9" customFormat="1" ht="6.75" customHeight="1">
      <c r="B136" s="135"/>
      <c r="C136" s="136"/>
      <c r="D136" s="385"/>
      <c r="E136" s="133"/>
      <c r="F136" s="72"/>
      <c r="G136" s="83"/>
    </row>
    <row r="137" spans="2:7" s="9" customFormat="1" ht="6.75" customHeight="1">
      <c r="B137" s="386" t="s">
        <v>206</v>
      </c>
      <c r="C137" s="136"/>
      <c r="D137" s="388" t="s">
        <v>211</v>
      </c>
      <c r="E137" s="133"/>
      <c r="F137" s="72"/>
      <c r="G137" s="83"/>
    </row>
    <row r="138" spans="2:7" s="9" customFormat="1" ht="6.75" customHeight="1">
      <c r="B138" s="387"/>
      <c r="C138" s="8"/>
      <c r="D138" s="389"/>
      <c r="E138" s="133"/>
      <c r="F138" s="72"/>
      <c r="G138" s="83"/>
    </row>
    <row r="139" spans="2:7" s="9" customFormat="1" ht="6.75" customHeight="1">
      <c r="B139" s="17"/>
      <c r="C139" s="389" t="s">
        <v>209</v>
      </c>
      <c r="D139" s="8"/>
      <c r="E139" s="133"/>
      <c r="F139" s="72"/>
      <c r="G139" s="83"/>
    </row>
    <row r="140" spans="2:7" s="9" customFormat="1" ht="6.75" customHeight="1">
      <c r="B140" s="17"/>
      <c r="C140" s="390"/>
      <c r="D140" s="8"/>
      <c r="E140" s="133"/>
      <c r="F140" s="72"/>
      <c r="G140" s="83"/>
    </row>
    <row r="141" spans="2:7" s="9" customFormat="1" ht="6.75" customHeight="1">
      <c r="B141" s="392" t="s">
        <v>177</v>
      </c>
      <c r="C141" s="391" t="s">
        <v>210</v>
      </c>
      <c r="D141" s="8"/>
      <c r="E141" s="133"/>
      <c r="F141" s="72"/>
      <c r="G141" s="83"/>
    </row>
    <row r="142" spans="2:7" s="9" customFormat="1" ht="6.75" customHeight="1">
      <c r="B142" s="393"/>
      <c r="C142" s="384"/>
      <c r="D142" s="8"/>
      <c r="E142" s="133"/>
      <c r="F142" s="72"/>
      <c r="G142" s="83"/>
    </row>
    <row r="143" spans="2:7" s="9" customFormat="1" ht="6.75" customHeight="1">
      <c r="B143" s="137"/>
      <c r="C143" s="138"/>
      <c r="D143" s="8"/>
      <c r="E143" s="396" t="s">
        <v>212</v>
      </c>
      <c r="F143" s="72"/>
      <c r="G143" s="83"/>
    </row>
    <row r="144" spans="2:7" s="9" customFormat="1" ht="6.75" customHeight="1">
      <c r="B144" s="16"/>
      <c r="C144" s="138"/>
      <c r="D144" s="8"/>
      <c r="E144" s="397"/>
      <c r="F144" s="72"/>
      <c r="G144" s="83"/>
    </row>
    <row r="145" spans="2:7" s="9" customFormat="1" ht="6.75" customHeight="1">
      <c r="B145" s="386" t="s">
        <v>207</v>
      </c>
      <c r="C145" s="138"/>
      <c r="D145" s="8"/>
      <c r="E145" s="398"/>
      <c r="F145" s="72"/>
      <c r="G145" s="83"/>
    </row>
    <row r="146" spans="2:7" s="9" customFormat="1" ht="6.75" customHeight="1">
      <c r="B146" s="387"/>
      <c r="C146" s="7"/>
      <c r="D146" s="8"/>
      <c r="E146" s="396"/>
      <c r="F146" s="72"/>
      <c r="G146" s="83"/>
    </row>
    <row r="147" spans="2:7" s="9" customFormat="1" ht="6.75" customHeight="1">
      <c r="B147" s="17"/>
      <c r="C147" s="384" t="s">
        <v>208</v>
      </c>
      <c r="D147" s="8"/>
      <c r="E147" s="133"/>
      <c r="F147" s="72"/>
      <c r="G147" s="83"/>
    </row>
    <row r="148" spans="2:7" s="9" customFormat="1" ht="6.75" customHeight="1">
      <c r="B148" s="17"/>
      <c r="C148" s="385"/>
      <c r="D148" s="8"/>
      <c r="E148" s="133"/>
      <c r="F148" s="72"/>
      <c r="G148" s="83"/>
    </row>
    <row r="149" spans="2:7" s="9" customFormat="1" ht="6.75" customHeight="1">
      <c r="B149" s="392" t="s">
        <v>120</v>
      </c>
      <c r="C149" s="388" t="s">
        <v>122</v>
      </c>
      <c r="D149" s="8"/>
      <c r="E149" s="133"/>
      <c r="F149" s="72"/>
      <c r="G149" s="83"/>
    </row>
    <row r="150" spans="2:7" s="9" customFormat="1" ht="6.75" customHeight="1">
      <c r="B150" s="393"/>
      <c r="C150" s="389"/>
      <c r="D150" s="8"/>
      <c r="E150" s="133"/>
      <c r="F150" s="72"/>
      <c r="G150" s="83"/>
    </row>
    <row r="151" spans="2:7" s="9" customFormat="1" ht="6.75" customHeight="1">
      <c r="B151" s="12"/>
      <c r="C151" s="136"/>
      <c r="D151" s="389" t="s">
        <v>108</v>
      </c>
      <c r="E151" s="133"/>
      <c r="F151" s="72"/>
      <c r="G151" s="83"/>
    </row>
    <row r="152" spans="2:7" s="9" customFormat="1" ht="6.75" customHeight="1">
      <c r="B152" s="139"/>
      <c r="C152" s="136"/>
      <c r="D152" s="390"/>
      <c r="E152" s="133"/>
      <c r="F152" s="72"/>
      <c r="G152" s="83"/>
    </row>
    <row r="153" spans="2:7" s="9" customFormat="1" ht="6.75" customHeight="1">
      <c r="B153" s="16"/>
      <c r="C153" s="136"/>
      <c r="D153" s="391" t="s">
        <v>101</v>
      </c>
      <c r="E153" s="133"/>
      <c r="F153" s="72"/>
      <c r="G153" s="83"/>
    </row>
    <row r="154" spans="2:7" s="9" customFormat="1" ht="6.75" customHeight="1">
      <c r="B154" s="16"/>
      <c r="C154" s="8"/>
      <c r="D154" s="384"/>
      <c r="E154" s="133"/>
      <c r="F154" s="72"/>
      <c r="G154" s="83"/>
    </row>
    <row r="155" spans="2:7" s="9" customFormat="1" ht="6.75" customHeight="1">
      <c r="B155" s="16"/>
      <c r="C155" s="394" t="s">
        <v>107</v>
      </c>
      <c r="D155" s="7"/>
      <c r="E155" s="133"/>
      <c r="F155" s="72"/>
      <c r="G155" s="83"/>
    </row>
    <row r="156" spans="2:7" s="9" customFormat="1" ht="6.75" customHeight="1">
      <c r="B156" s="16"/>
      <c r="C156" s="395"/>
      <c r="D156" s="7"/>
      <c r="E156" s="133"/>
      <c r="F156" s="72"/>
      <c r="G156" s="83"/>
    </row>
    <row r="157" spans="2:7" s="9" customFormat="1" ht="6.75" customHeight="1" thickBot="1">
      <c r="B157" s="18"/>
      <c r="C157" s="19"/>
      <c r="D157" s="20"/>
      <c r="E157" s="21"/>
      <c r="F157" s="72"/>
      <c r="G157" s="83"/>
    </row>
    <row r="158" ht="6.75" customHeight="1" thickTop="1"/>
    <row r="159" ht="6.75" customHeight="1" thickBot="1"/>
    <row r="160" spans="2:8" s="9" customFormat="1" ht="16.5" customHeight="1" thickTop="1">
      <c r="B160" s="406" t="s">
        <v>179</v>
      </c>
      <c r="C160" s="407"/>
      <c r="D160" s="407"/>
      <c r="E160" s="100"/>
      <c r="F160" s="7"/>
      <c r="G160" s="83"/>
      <c r="H160" s="83"/>
    </row>
    <row r="161" spans="2:8" s="9" customFormat="1" ht="6" customHeight="1">
      <c r="B161" s="379" t="s">
        <v>3</v>
      </c>
      <c r="C161" s="7"/>
      <c r="D161" s="7"/>
      <c r="E161" s="13"/>
      <c r="F161" s="72"/>
      <c r="G161" s="83"/>
      <c r="H161" s="83"/>
    </row>
    <row r="162" spans="2:8" s="9" customFormat="1" ht="6" customHeight="1">
      <c r="B162" s="379"/>
      <c r="C162" s="7"/>
      <c r="D162" s="7"/>
      <c r="E162" s="13"/>
      <c r="F162" s="72"/>
      <c r="G162" s="83"/>
      <c r="H162" s="83"/>
    </row>
    <row r="163" spans="2:8" s="9" customFormat="1" ht="6" customHeight="1">
      <c r="B163" s="380" t="s">
        <v>86</v>
      </c>
      <c r="C163" s="7"/>
      <c r="D163" s="7"/>
      <c r="E163" s="13"/>
      <c r="F163" s="72"/>
      <c r="G163" s="83"/>
      <c r="H163" s="83"/>
    </row>
    <row r="164" spans="2:8" s="9" customFormat="1" ht="6" customHeight="1" thickBot="1">
      <c r="B164" s="408"/>
      <c r="C164" s="14"/>
      <c r="D164" s="14"/>
      <c r="E164" s="15"/>
      <c r="F164" s="72"/>
      <c r="G164" s="83"/>
      <c r="H164" s="83"/>
    </row>
    <row r="165" spans="2:8" s="9" customFormat="1" ht="6.75" customHeight="1">
      <c r="B165" s="12"/>
      <c r="C165" s="7"/>
      <c r="D165" s="7"/>
      <c r="E165" s="13"/>
      <c r="F165" s="72"/>
      <c r="G165" s="83"/>
      <c r="H165" s="83"/>
    </row>
    <row r="166" spans="2:8" s="9" customFormat="1" ht="6.75" customHeight="1">
      <c r="B166" s="386" t="s">
        <v>213</v>
      </c>
      <c r="C166" s="140"/>
      <c r="D166" s="7"/>
      <c r="E166" s="13"/>
      <c r="F166" s="72"/>
      <c r="G166" s="83"/>
      <c r="H166" s="83"/>
    </row>
    <row r="167" spans="2:8" s="9" customFormat="1" ht="6.75" customHeight="1">
      <c r="B167" s="387"/>
      <c r="C167" s="140"/>
      <c r="D167" s="7"/>
      <c r="E167" s="13"/>
      <c r="F167" s="72"/>
      <c r="G167" s="83"/>
      <c r="H167" s="83"/>
    </row>
    <row r="168" spans="2:8" s="9" customFormat="1" ht="6.75" customHeight="1">
      <c r="B168" s="211"/>
      <c r="C168" s="7"/>
      <c r="D168" s="7"/>
      <c r="E168" s="13"/>
      <c r="F168" s="72"/>
      <c r="G168" s="83"/>
      <c r="H168" s="83"/>
    </row>
    <row r="169" spans="2:8" s="9" customFormat="1" ht="6.75" customHeight="1">
      <c r="B169" s="17"/>
      <c r="C169" s="7"/>
      <c r="D169" s="7"/>
      <c r="E169" s="13"/>
      <c r="F169" s="72"/>
      <c r="G169" s="83"/>
      <c r="H169" s="83"/>
    </row>
    <row r="170" spans="2:8" s="9" customFormat="1" ht="6.75" customHeight="1">
      <c r="B170" s="17"/>
      <c r="C170" s="382" t="s">
        <v>214</v>
      </c>
      <c r="D170" s="7"/>
      <c r="E170" s="13"/>
      <c r="F170" s="72"/>
      <c r="G170" s="83"/>
      <c r="H170" s="83"/>
    </row>
    <row r="171" spans="2:8" s="9" customFormat="1" ht="6.75" customHeight="1">
      <c r="B171" s="17"/>
      <c r="C171" s="383"/>
      <c r="D171" s="7"/>
      <c r="E171" s="13"/>
      <c r="F171" s="72"/>
      <c r="G171" s="83"/>
      <c r="H171" s="83"/>
    </row>
    <row r="172" spans="2:8" s="9" customFormat="1" ht="6.75" customHeight="1">
      <c r="B172" s="17"/>
      <c r="C172" s="388" t="s">
        <v>215</v>
      </c>
      <c r="D172" s="7"/>
      <c r="E172" s="13"/>
      <c r="F172" s="72"/>
      <c r="G172" s="83"/>
      <c r="H172" s="83"/>
    </row>
    <row r="173" spans="2:8" s="9" customFormat="1" ht="6.75" customHeight="1">
      <c r="B173" s="141"/>
      <c r="C173" s="389"/>
      <c r="D173" s="7"/>
      <c r="E173" s="13"/>
      <c r="F173" s="72"/>
      <c r="G173" s="83"/>
      <c r="H173" s="83"/>
    </row>
    <row r="174" spans="2:8" s="9" customFormat="1" ht="6.75" customHeight="1">
      <c r="B174" s="392" t="s">
        <v>106</v>
      </c>
      <c r="C174" s="8"/>
      <c r="D174" s="7"/>
      <c r="E174" s="13"/>
      <c r="F174" s="72"/>
      <c r="G174" s="83"/>
      <c r="H174" s="83"/>
    </row>
    <row r="175" spans="2:8" s="9" customFormat="1" ht="6.75" customHeight="1">
      <c r="B175" s="393"/>
      <c r="C175" s="8"/>
      <c r="D175" s="7"/>
      <c r="E175" s="13"/>
      <c r="F175" s="72"/>
      <c r="G175" s="83"/>
      <c r="H175" s="83"/>
    </row>
    <row r="176" spans="2:8" s="9" customFormat="1" ht="6.75" customHeight="1">
      <c r="B176" s="16"/>
      <c r="C176" s="8"/>
      <c r="D176" s="7"/>
      <c r="E176" s="13"/>
      <c r="F176" s="72"/>
      <c r="G176" s="83"/>
      <c r="H176" s="83"/>
    </row>
    <row r="177" spans="2:8" s="9" customFormat="1" ht="6.75" customHeight="1">
      <c r="B177" s="16"/>
      <c r="C177" s="8"/>
      <c r="D177" s="7"/>
      <c r="E177" s="13"/>
      <c r="F177" s="72"/>
      <c r="G177" s="83"/>
      <c r="H177" s="83"/>
    </row>
    <row r="178" spans="2:8" s="9" customFormat="1" ht="6.75" customHeight="1">
      <c r="B178" s="212"/>
      <c r="C178" s="8"/>
      <c r="D178" s="384" t="s">
        <v>216</v>
      </c>
      <c r="E178" s="13"/>
      <c r="F178" s="72"/>
      <c r="G178" s="83"/>
      <c r="H178" s="83"/>
    </row>
    <row r="179" spans="2:8" s="9" customFormat="1" ht="6.75" customHeight="1">
      <c r="B179" s="212"/>
      <c r="C179" s="8"/>
      <c r="D179" s="385"/>
      <c r="E179" s="13"/>
      <c r="F179" s="72"/>
      <c r="G179" s="83"/>
      <c r="H179" s="83"/>
    </row>
    <row r="180" spans="2:8" s="9" customFormat="1" ht="6.75" customHeight="1">
      <c r="B180" s="212"/>
      <c r="C180" s="8"/>
      <c r="D180" s="391" t="s">
        <v>217</v>
      </c>
      <c r="E180" s="13"/>
      <c r="F180" s="72"/>
      <c r="G180" s="83"/>
      <c r="H180" s="83"/>
    </row>
    <row r="181" spans="2:8" s="9" customFormat="1" ht="6.75" customHeight="1">
      <c r="B181" s="12"/>
      <c r="C181" s="8"/>
      <c r="D181" s="384"/>
      <c r="E181" s="13"/>
      <c r="F181" s="72"/>
      <c r="G181" s="83"/>
      <c r="H181" s="83"/>
    </row>
    <row r="182" spans="2:8" s="9" customFormat="1" ht="6.75" customHeight="1">
      <c r="B182" s="386" t="s">
        <v>105</v>
      </c>
      <c r="C182" s="8"/>
      <c r="D182" s="7"/>
      <c r="E182" s="13"/>
      <c r="F182" s="72"/>
      <c r="G182" s="83"/>
      <c r="H182" s="83"/>
    </row>
    <row r="183" spans="2:8" s="9" customFormat="1" ht="6.75" customHeight="1">
      <c r="B183" s="387"/>
      <c r="C183" s="8"/>
      <c r="D183" s="7"/>
      <c r="E183" s="13"/>
      <c r="F183" s="72"/>
      <c r="G183" s="83"/>
      <c r="H183" s="83"/>
    </row>
    <row r="184" spans="2:8" s="9" customFormat="1" ht="6.75" customHeight="1">
      <c r="B184" s="211"/>
      <c r="C184" s="8"/>
      <c r="D184" s="7"/>
      <c r="E184" s="13"/>
      <c r="F184" s="72"/>
      <c r="G184" s="83"/>
      <c r="H184" s="83"/>
    </row>
    <row r="185" spans="2:8" s="9" customFormat="1" ht="6.75" customHeight="1">
      <c r="B185" s="17"/>
      <c r="C185" s="8"/>
      <c r="D185" s="7"/>
      <c r="E185" s="13"/>
      <c r="F185" s="72"/>
      <c r="G185" s="83"/>
      <c r="H185" s="83"/>
    </row>
    <row r="186" spans="2:8" s="9" customFormat="1" ht="6.75" customHeight="1">
      <c r="B186" s="17"/>
      <c r="C186" s="389" t="s">
        <v>216</v>
      </c>
      <c r="D186" s="7"/>
      <c r="E186" s="13"/>
      <c r="F186" s="72"/>
      <c r="G186" s="83"/>
      <c r="H186" s="83"/>
    </row>
    <row r="187" spans="2:8" s="9" customFormat="1" ht="6.75" customHeight="1">
      <c r="B187" s="17"/>
      <c r="C187" s="390"/>
      <c r="D187" s="7"/>
      <c r="E187" s="13"/>
      <c r="F187" s="72"/>
      <c r="G187" s="83"/>
      <c r="H187" s="83"/>
    </row>
    <row r="188" spans="2:8" s="9" customFormat="1" ht="6.75" customHeight="1">
      <c r="B188" s="17"/>
      <c r="C188" s="391" t="s">
        <v>119</v>
      </c>
      <c r="D188" s="7"/>
      <c r="E188" s="13"/>
      <c r="F188" s="72"/>
      <c r="G188" s="83"/>
      <c r="H188" s="83"/>
    </row>
    <row r="189" spans="2:8" s="9" customFormat="1" ht="6.75" customHeight="1">
      <c r="B189" s="141"/>
      <c r="C189" s="384"/>
      <c r="D189" s="7"/>
      <c r="E189" s="13"/>
      <c r="F189" s="72"/>
      <c r="G189" s="83"/>
      <c r="H189" s="83"/>
    </row>
    <row r="190" spans="2:8" s="9" customFormat="1" ht="6.75" customHeight="1">
      <c r="B190" s="392" t="s">
        <v>109</v>
      </c>
      <c r="C190" s="384" t="s">
        <v>199</v>
      </c>
      <c r="D190" s="382" t="s">
        <v>219</v>
      </c>
      <c r="E190" s="409"/>
      <c r="F190" s="72"/>
      <c r="G190" s="83"/>
      <c r="H190" s="83"/>
    </row>
    <row r="191" spans="2:8" s="9" customFormat="1" ht="6.75" customHeight="1">
      <c r="B191" s="393"/>
      <c r="C191" s="384"/>
      <c r="D191" s="383"/>
      <c r="E191" s="410"/>
      <c r="F191" s="72"/>
      <c r="G191" s="83"/>
      <c r="H191" s="83"/>
    </row>
    <row r="192" spans="2:8" s="9" customFormat="1" ht="6.75" customHeight="1" thickBot="1">
      <c r="B192" s="18"/>
      <c r="C192" s="19"/>
      <c r="D192" s="20"/>
      <c r="E192" s="21"/>
      <c r="F192" s="72"/>
      <c r="G192" s="83"/>
      <c r="H192" s="83"/>
    </row>
    <row r="193" ht="6.75" customHeight="1" thickTop="1"/>
    <row r="194" ht="6.75" customHeight="1" thickBot="1"/>
    <row r="195" spans="2:5" s="9" customFormat="1" ht="16.5" customHeight="1" thickTop="1">
      <c r="B195" s="406" t="s">
        <v>179</v>
      </c>
      <c r="C195" s="407"/>
      <c r="D195" s="407"/>
      <c r="E195" s="100"/>
    </row>
    <row r="196" spans="2:8" s="9" customFormat="1" ht="6.75" customHeight="1">
      <c r="B196" s="379" t="s">
        <v>3</v>
      </c>
      <c r="C196" s="7"/>
      <c r="D196" s="7"/>
      <c r="E196" s="13"/>
      <c r="F196" s="72"/>
      <c r="G196" s="83"/>
      <c r="H196" s="83"/>
    </row>
    <row r="197" spans="2:8" s="9" customFormat="1" ht="6.75" customHeight="1">
      <c r="B197" s="379"/>
      <c r="C197" s="7"/>
      <c r="D197" s="7"/>
      <c r="E197" s="13"/>
      <c r="F197" s="72"/>
      <c r="G197" s="83"/>
      <c r="H197" s="83"/>
    </row>
    <row r="198" spans="2:8" s="9" customFormat="1" ht="6.75" customHeight="1">
      <c r="B198" s="380" t="s">
        <v>164</v>
      </c>
      <c r="C198" s="7"/>
      <c r="D198" s="7"/>
      <c r="E198" s="13"/>
      <c r="F198" s="72"/>
      <c r="G198" s="83"/>
      <c r="H198" s="83"/>
    </row>
    <row r="199" spans="2:8" s="9" customFormat="1" ht="6.75" customHeight="1" thickBot="1">
      <c r="B199" s="408"/>
      <c r="C199" s="14"/>
      <c r="D199" s="14"/>
      <c r="E199" s="15"/>
      <c r="F199" s="72"/>
      <c r="G199" s="83"/>
      <c r="H199" s="83"/>
    </row>
    <row r="200" spans="2:8" s="9" customFormat="1" ht="6.75" customHeight="1">
      <c r="B200" s="12"/>
      <c r="C200" s="7"/>
      <c r="D200" s="7"/>
      <c r="E200" s="13"/>
      <c r="F200" s="72"/>
      <c r="G200" s="83"/>
      <c r="H200" s="83"/>
    </row>
    <row r="201" spans="2:8" s="9" customFormat="1" ht="6.75" customHeight="1">
      <c r="B201" s="12"/>
      <c r="C201" s="382" t="s">
        <v>100</v>
      </c>
      <c r="D201" s="7"/>
      <c r="E201" s="13"/>
      <c r="F201" s="72"/>
      <c r="G201" s="83"/>
      <c r="H201" s="83"/>
    </row>
    <row r="202" spans="2:8" s="9" customFormat="1" ht="6.75" customHeight="1">
      <c r="B202" s="12"/>
      <c r="C202" s="383"/>
      <c r="D202" s="7"/>
      <c r="E202" s="133"/>
      <c r="F202" s="72"/>
      <c r="G202" s="83"/>
      <c r="H202" s="83"/>
    </row>
    <row r="203" spans="2:8" s="9" customFormat="1" ht="6.75" customHeight="1">
      <c r="B203" s="16"/>
      <c r="C203" s="134"/>
      <c r="D203" s="7"/>
      <c r="E203" s="133"/>
      <c r="F203" s="72"/>
      <c r="G203" s="83"/>
      <c r="H203" s="83"/>
    </row>
    <row r="204" spans="2:8" s="9" customFormat="1" ht="6.75" customHeight="1">
      <c r="B204" s="135"/>
      <c r="C204" s="136"/>
      <c r="D204" s="7"/>
      <c r="E204" s="133"/>
      <c r="F204" s="72"/>
      <c r="G204" s="83"/>
      <c r="H204" s="83"/>
    </row>
    <row r="205" spans="2:8" s="9" customFormat="1" ht="6.75" customHeight="1">
      <c r="B205" s="16"/>
      <c r="C205" s="136"/>
      <c r="D205" s="384" t="s">
        <v>112</v>
      </c>
      <c r="E205" s="133"/>
      <c r="F205" s="72"/>
      <c r="G205" s="83"/>
      <c r="H205" s="83"/>
    </row>
    <row r="206" spans="2:8" s="9" customFormat="1" ht="6.75" customHeight="1">
      <c r="B206" s="135"/>
      <c r="C206" s="136"/>
      <c r="D206" s="385"/>
      <c r="E206" s="133"/>
      <c r="F206" s="72"/>
      <c r="G206" s="83"/>
      <c r="H206" s="83"/>
    </row>
    <row r="207" spans="2:8" s="9" customFormat="1" ht="6.75" customHeight="1">
      <c r="B207" s="386" t="s">
        <v>93</v>
      </c>
      <c r="C207" s="136"/>
      <c r="D207" s="388" t="s">
        <v>223</v>
      </c>
      <c r="E207" s="133"/>
      <c r="F207" s="72"/>
      <c r="G207" s="83"/>
      <c r="H207" s="83"/>
    </row>
    <row r="208" spans="2:8" s="9" customFormat="1" ht="6.75" customHeight="1">
      <c r="B208" s="387"/>
      <c r="C208" s="8"/>
      <c r="D208" s="389"/>
      <c r="E208" s="133"/>
      <c r="F208" s="72"/>
      <c r="G208" s="83"/>
      <c r="H208" s="83"/>
    </row>
    <row r="209" spans="2:8" s="9" customFormat="1" ht="6.75" customHeight="1">
      <c r="B209" s="17"/>
      <c r="C209" s="394" t="s">
        <v>166</v>
      </c>
      <c r="D209" s="8"/>
      <c r="E209" s="133"/>
      <c r="F209" s="72"/>
      <c r="G209" s="83"/>
      <c r="H209" s="83"/>
    </row>
    <row r="210" spans="2:8" s="9" customFormat="1" ht="6.75" customHeight="1">
      <c r="B210" s="17"/>
      <c r="C210" s="395"/>
      <c r="D210" s="8"/>
      <c r="E210" s="133"/>
      <c r="F210" s="72"/>
      <c r="G210" s="83"/>
      <c r="H210" s="83"/>
    </row>
    <row r="211" spans="2:8" s="9" customFormat="1" ht="6.75" customHeight="1">
      <c r="B211" s="392" t="s">
        <v>87</v>
      </c>
      <c r="C211" s="391" t="s">
        <v>220</v>
      </c>
      <c r="D211" s="8"/>
      <c r="E211" s="133"/>
      <c r="F211" s="72"/>
      <c r="G211" s="83"/>
      <c r="H211" s="83"/>
    </row>
    <row r="212" spans="2:8" s="9" customFormat="1" ht="6.75" customHeight="1">
      <c r="B212" s="393"/>
      <c r="C212" s="384"/>
      <c r="D212" s="8"/>
      <c r="E212" s="133"/>
      <c r="F212" s="72"/>
      <c r="G212" s="83"/>
      <c r="H212" s="83"/>
    </row>
    <row r="213" spans="2:8" s="9" customFormat="1" ht="6.75" customHeight="1">
      <c r="B213" s="16"/>
      <c r="C213" s="138"/>
      <c r="D213" s="8"/>
      <c r="E213" s="396" t="s">
        <v>221</v>
      </c>
      <c r="F213" s="72"/>
      <c r="G213" s="83"/>
      <c r="H213" s="83"/>
    </row>
    <row r="214" spans="2:8" s="9" customFormat="1" ht="6.75" customHeight="1">
      <c r="B214" s="16"/>
      <c r="C214" s="138"/>
      <c r="D214" s="8"/>
      <c r="E214" s="397"/>
      <c r="F214" s="72"/>
      <c r="G214" s="83"/>
      <c r="H214" s="83"/>
    </row>
    <row r="215" spans="2:8" s="9" customFormat="1" ht="6.75" customHeight="1">
      <c r="B215" s="16"/>
      <c r="C215" s="138"/>
      <c r="D215" s="8"/>
      <c r="E215" s="398" t="s">
        <v>224</v>
      </c>
      <c r="F215" s="72"/>
      <c r="G215" s="83"/>
      <c r="H215" s="83"/>
    </row>
    <row r="216" spans="2:8" s="9" customFormat="1" ht="6.75" customHeight="1">
      <c r="B216" s="16"/>
      <c r="C216" s="7"/>
      <c r="D216" s="8"/>
      <c r="E216" s="396"/>
      <c r="F216" s="72"/>
      <c r="G216" s="83"/>
      <c r="H216" s="83"/>
    </row>
    <row r="217" spans="2:8" s="9" customFormat="1" ht="6.75" customHeight="1">
      <c r="B217" s="16"/>
      <c r="C217" s="382" t="s">
        <v>165</v>
      </c>
      <c r="D217" s="8"/>
      <c r="E217" s="133"/>
      <c r="F217" s="72"/>
      <c r="G217" s="83"/>
      <c r="H217" s="83"/>
    </row>
    <row r="218" spans="2:8" s="9" customFormat="1" ht="6.75" customHeight="1">
      <c r="B218" s="16"/>
      <c r="C218" s="383"/>
      <c r="D218" s="8"/>
      <c r="E218" s="133"/>
      <c r="F218" s="72"/>
      <c r="G218" s="83"/>
      <c r="H218" s="83"/>
    </row>
    <row r="219" spans="2:8" s="9" customFormat="1" ht="6.75" customHeight="1">
      <c r="B219" s="16"/>
      <c r="C219" s="134"/>
      <c r="D219" s="8"/>
      <c r="E219" s="133"/>
      <c r="F219" s="72"/>
      <c r="G219" s="83"/>
      <c r="H219" s="83"/>
    </row>
    <row r="220" spans="2:8" s="9" customFormat="1" ht="6.75" customHeight="1">
      <c r="B220" s="16"/>
      <c r="C220" s="136"/>
      <c r="D220" s="8"/>
      <c r="E220" s="133"/>
      <c r="F220" s="72"/>
      <c r="G220" s="83"/>
      <c r="H220" s="83"/>
    </row>
    <row r="221" spans="2:8" s="9" customFormat="1" ht="6.75" customHeight="1">
      <c r="B221" s="12"/>
      <c r="C221" s="136"/>
      <c r="D221" s="389" t="s">
        <v>221</v>
      </c>
      <c r="E221" s="133"/>
      <c r="F221" s="72"/>
      <c r="G221" s="83"/>
      <c r="H221" s="83"/>
    </row>
    <row r="222" spans="2:8" s="9" customFormat="1" ht="6.75" customHeight="1">
      <c r="B222" s="139"/>
      <c r="C222" s="136"/>
      <c r="D222" s="390"/>
      <c r="E222" s="133"/>
      <c r="F222" s="72"/>
      <c r="G222" s="83"/>
      <c r="H222" s="83"/>
    </row>
    <row r="223" spans="2:8" s="9" customFormat="1" ht="6.75" customHeight="1">
      <c r="B223" s="16"/>
      <c r="C223" s="136"/>
      <c r="D223" s="391" t="s">
        <v>222</v>
      </c>
      <c r="E223" s="133"/>
      <c r="F223" s="72"/>
      <c r="G223" s="83"/>
      <c r="H223" s="83"/>
    </row>
    <row r="224" spans="2:8" s="9" customFormat="1" ht="6.75" customHeight="1">
      <c r="B224" s="16"/>
      <c r="C224" s="8"/>
      <c r="D224" s="384"/>
      <c r="E224" s="133"/>
      <c r="F224" s="72"/>
      <c r="G224" s="83"/>
      <c r="H224" s="83"/>
    </row>
    <row r="225" spans="2:8" s="9" customFormat="1" ht="6.75" customHeight="1">
      <c r="B225" s="16"/>
      <c r="C225" s="394" t="s">
        <v>173</v>
      </c>
      <c r="D225" s="7"/>
      <c r="E225" s="133"/>
      <c r="F225" s="72"/>
      <c r="G225" s="83"/>
      <c r="H225" s="83"/>
    </row>
    <row r="226" spans="2:8" s="9" customFormat="1" ht="6.75" customHeight="1">
      <c r="B226" s="16"/>
      <c r="C226" s="395"/>
      <c r="D226" s="7"/>
      <c r="E226" s="133"/>
      <c r="F226" s="72"/>
      <c r="G226" s="83"/>
      <c r="H226" s="83"/>
    </row>
    <row r="227" spans="2:8" s="9" customFormat="1" ht="6" customHeight="1" thickBot="1">
      <c r="B227" s="18"/>
      <c r="C227" s="19"/>
      <c r="D227" s="20"/>
      <c r="E227" s="21"/>
      <c r="F227" s="72"/>
      <c r="G227" s="83"/>
      <c r="H227" s="83"/>
    </row>
    <row r="228" spans="2:7" s="9" customFormat="1" ht="6.75" customHeight="1" thickTop="1">
      <c r="B228" s="7"/>
      <c r="C228" s="7"/>
      <c r="D228" s="7"/>
      <c r="E228" s="22"/>
      <c r="F228" s="72"/>
      <c r="G228" s="83"/>
    </row>
    <row r="229" ht="6.75" customHeight="1" thickBot="1"/>
    <row r="230" spans="2:8" s="9" customFormat="1" ht="16.5" customHeight="1" thickTop="1">
      <c r="B230" s="399" t="s">
        <v>179</v>
      </c>
      <c r="C230" s="399"/>
      <c r="D230" s="399"/>
      <c r="E230" s="399"/>
      <c r="F230" s="399"/>
      <c r="G230" s="400"/>
      <c r="H230" s="106"/>
    </row>
    <row r="231" spans="2:8" s="9" customFormat="1" ht="13.5" customHeight="1">
      <c r="B231" s="107" t="s">
        <v>3</v>
      </c>
      <c r="C231" s="401"/>
      <c r="D231" s="402"/>
      <c r="E231" s="402"/>
      <c r="F231" s="402"/>
      <c r="G231" s="402"/>
      <c r="H231" s="403"/>
    </row>
    <row r="232" spans="2:8" s="9" customFormat="1" ht="13.5" customHeight="1" thickBot="1">
      <c r="B232" s="108" t="s">
        <v>94</v>
      </c>
      <c r="C232" s="404"/>
      <c r="D232" s="382"/>
      <c r="E232" s="382"/>
      <c r="F232" s="382"/>
      <c r="G232" s="382"/>
      <c r="H232" s="405"/>
    </row>
    <row r="233" spans="2:8" s="9" customFormat="1" ht="19.5" customHeight="1" thickBot="1">
      <c r="B233" s="109" t="s">
        <v>75</v>
      </c>
      <c r="C233" s="110" t="s">
        <v>96</v>
      </c>
      <c r="D233" s="110" t="s">
        <v>123</v>
      </c>
      <c r="E233" s="111" t="s">
        <v>226</v>
      </c>
      <c r="F233" s="112" t="s">
        <v>76</v>
      </c>
      <c r="G233" s="113" t="s">
        <v>22</v>
      </c>
      <c r="H233" s="114" t="s">
        <v>0</v>
      </c>
    </row>
    <row r="234" spans="2:8" s="9" customFormat="1" ht="19.5" customHeight="1">
      <c r="B234" s="115" t="s">
        <v>95</v>
      </c>
      <c r="C234" s="116"/>
      <c r="D234" s="117" t="s">
        <v>227</v>
      </c>
      <c r="E234" s="118" t="s">
        <v>102</v>
      </c>
      <c r="F234" s="119"/>
      <c r="G234" s="120" t="s">
        <v>78</v>
      </c>
      <c r="H234" s="121" t="s">
        <v>12</v>
      </c>
    </row>
    <row r="235" spans="2:8" s="9" customFormat="1" ht="19.5" customHeight="1">
      <c r="B235" s="153" t="s">
        <v>115</v>
      </c>
      <c r="C235" s="122" t="s">
        <v>222</v>
      </c>
      <c r="D235" s="123"/>
      <c r="E235" s="124" t="s">
        <v>102</v>
      </c>
      <c r="F235" s="122"/>
      <c r="G235" s="125" t="s">
        <v>77</v>
      </c>
      <c r="H235" s="126" t="s">
        <v>11</v>
      </c>
    </row>
    <row r="236" spans="2:8" s="9" customFormat="1" ht="19.5" customHeight="1" thickBot="1">
      <c r="B236" s="127" t="s">
        <v>225</v>
      </c>
      <c r="C236" s="128" t="s">
        <v>113</v>
      </c>
      <c r="D236" s="129" t="s">
        <v>113</v>
      </c>
      <c r="E236" s="130"/>
      <c r="F236" s="128"/>
      <c r="G236" s="131" t="s">
        <v>79</v>
      </c>
      <c r="H236" s="132" t="s">
        <v>14</v>
      </c>
    </row>
    <row r="237" ht="6.75" customHeight="1" thickTop="1"/>
  </sheetData>
  <sheetProtection/>
  <mergeCells count="100">
    <mergeCell ref="D221:D222"/>
    <mergeCell ref="D223:D224"/>
    <mergeCell ref="C225:C226"/>
    <mergeCell ref="C209:C210"/>
    <mergeCell ref="B211:B212"/>
    <mergeCell ref="C211:C212"/>
    <mergeCell ref="E215:E216"/>
    <mergeCell ref="C217:C218"/>
    <mergeCell ref="B195:D195"/>
    <mergeCell ref="B196:B197"/>
    <mergeCell ref="B198:B199"/>
    <mergeCell ref="C201:C202"/>
    <mergeCell ref="D205:D206"/>
    <mergeCell ref="B207:B208"/>
    <mergeCell ref="D207:D208"/>
    <mergeCell ref="C186:C187"/>
    <mergeCell ref="C188:C189"/>
    <mergeCell ref="B190:B191"/>
    <mergeCell ref="C190:C191"/>
    <mergeCell ref="D190:E191"/>
    <mergeCell ref="E213:E214"/>
    <mergeCell ref="C155:C156"/>
    <mergeCell ref="B160:D160"/>
    <mergeCell ref="B161:B162"/>
    <mergeCell ref="B163:B164"/>
    <mergeCell ref="D180:D181"/>
    <mergeCell ref="B182:B183"/>
    <mergeCell ref="C147:C148"/>
    <mergeCell ref="B149:B150"/>
    <mergeCell ref="C149:C150"/>
    <mergeCell ref="C141:C142"/>
    <mergeCell ref="D151:D152"/>
    <mergeCell ref="D153:D154"/>
    <mergeCell ref="B120:B121"/>
    <mergeCell ref="C120:C121"/>
    <mergeCell ref="D120:E121"/>
    <mergeCell ref="B125:D125"/>
    <mergeCell ref="B126:B127"/>
    <mergeCell ref="B128:B129"/>
    <mergeCell ref="B104:B105"/>
    <mergeCell ref="D108:D109"/>
    <mergeCell ref="D110:D111"/>
    <mergeCell ref="B112:B113"/>
    <mergeCell ref="C116:C117"/>
    <mergeCell ref="C118:C119"/>
    <mergeCell ref="B90:D90"/>
    <mergeCell ref="B91:B92"/>
    <mergeCell ref="B93:B94"/>
    <mergeCell ref="B96:B97"/>
    <mergeCell ref="C100:C101"/>
    <mergeCell ref="C102:C103"/>
    <mergeCell ref="C131:C132"/>
    <mergeCell ref="D135:D136"/>
    <mergeCell ref="B137:B138"/>
    <mergeCell ref="C139:C140"/>
    <mergeCell ref="B166:B167"/>
    <mergeCell ref="C231:H232"/>
    <mergeCell ref="B141:B142"/>
    <mergeCell ref="E143:E144"/>
    <mergeCell ref="B145:B146"/>
    <mergeCell ref="E145:E146"/>
    <mergeCell ref="B2:D2"/>
    <mergeCell ref="C170:C171"/>
    <mergeCell ref="C172:C173"/>
    <mergeCell ref="B174:B175"/>
    <mergeCell ref="D178:D179"/>
    <mergeCell ref="B230:G230"/>
    <mergeCell ref="C66:C67"/>
    <mergeCell ref="C68:C69"/>
    <mergeCell ref="B69:B70"/>
    <mergeCell ref="D71:D72"/>
    <mergeCell ref="D73:D74"/>
    <mergeCell ref="C76:C77"/>
    <mergeCell ref="B81:G81"/>
    <mergeCell ref="C82:H83"/>
    <mergeCell ref="D137:D138"/>
    <mergeCell ref="D51:D52"/>
    <mergeCell ref="D53:D54"/>
    <mergeCell ref="C56:C57"/>
    <mergeCell ref="E61:E62"/>
    <mergeCell ref="B63:B64"/>
    <mergeCell ref="E63:E64"/>
    <mergeCell ref="D33:D34"/>
    <mergeCell ref="D35:D36"/>
    <mergeCell ref="C38:C39"/>
    <mergeCell ref="F42:F43"/>
    <mergeCell ref="F44:F45"/>
    <mergeCell ref="C46:C47"/>
    <mergeCell ref="C18:C19"/>
    <mergeCell ref="C20:C21"/>
    <mergeCell ref="B21:B22"/>
    <mergeCell ref="E23:E24"/>
    <mergeCell ref="E25:E26"/>
    <mergeCell ref="C28:C29"/>
    <mergeCell ref="B3:B4"/>
    <mergeCell ref="B5:B6"/>
    <mergeCell ref="C8:C9"/>
    <mergeCell ref="D13:D14"/>
    <mergeCell ref="B15:B16"/>
    <mergeCell ref="D15:D16"/>
  </mergeCells>
  <printOptions/>
  <pageMargins left="0.68" right="0.22" top="0.81" bottom="0.5" header="0.17" footer="0.18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1:H70"/>
  <sheetViews>
    <sheetView showGridLines="0" zoomScalePageLayoutView="0" workbookViewId="0" topLeftCell="A1">
      <selection activeCell="A1" sqref="A1"/>
    </sheetView>
  </sheetViews>
  <sheetFormatPr defaultColWidth="11.37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11.375" style="1" customWidth="1"/>
  </cols>
  <sheetData>
    <row r="1" spans="2:6" s="9" customFormat="1" ht="6.75" customHeight="1" thickBot="1">
      <c r="B1" s="7"/>
      <c r="C1" s="78"/>
      <c r="D1" s="7"/>
      <c r="E1" s="22"/>
      <c r="F1" s="72"/>
    </row>
    <row r="2" spans="2:8" s="9" customFormat="1" ht="16.5" customHeight="1" thickTop="1">
      <c r="B2" s="406" t="s">
        <v>179</v>
      </c>
      <c r="C2" s="407"/>
      <c r="D2" s="407"/>
      <c r="E2" s="100"/>
      <c r="F2" s="7"/>
      <c r="G2" s="83"/>
      <c r="H2" s="83"/>
    </row>
    <row r="3" spans="2:8" s="9" customFormat="1" ht="6" customHeight="1">
      <c r="B3" s="379" t="s">
        <v>70</v>
      </c>
      <c r="C3" s="7"/>
      <c r="D3" s="7"/>
      <c r="E3" s="13"/>
      <c r="F3" s="72"/>
      <c r="G3" s="83"/>
      <c r="H3" s="83"/>
    </row>
    <row r="4" spans="2:8" s="9" customFormat="1" ht="6" customHeight="1">
      <c r="B4" s="379"/>
      <c r="C4" s="7"/>
      <c r="D4" s="7"/>
      <c r="E4" s="13"/>
      <c r="F4" s="72"/>
      <c r="G4" s="83"/>
      <c r="H4" s="83"/>
    </row>
    <row r="5" spans="2:8" s="9" customFormat="1" ht="6" customHeight="1">
      <c r="B5" s="380" t="s">
        <v>71</v>
      </c>
      <c r="C5" s="7"/>
      <c r="D5" s="7"/>
      <c r="E5" s="13"/>
      <c r="F5" s="72"/>
      <c r="G5" s="83"/>
      <c r="H5" s="83"/>
    </row>
    <row r="6" spans="2:8" s="9" customFormat="1" ht="6" customHeight="1" thickBot="1">
      <c r="B6" s="408"/>
      <c r="C6" s="14"/>
      <c r="D6" s="14"/>
      <c r="E6" s="15"/>
      <c r="F6" s="72"/>
      <c r="G6" s="83"/>
      <c r="H6" s="83"/>
    </row>
    <row r="7" spans="2:8" s="9" customFormat="1" ht="6.75" customHeight="1">
      <c r="B7" s="12"/>
      <c r="C7" s="7"/>
      <c r="D7" s="7"/>
      <c r="E7" s="13"/>
      <c r="F7" s="72"/>
      <c r="G7" s="83"/>
      <c r="H7" s="83"/>
    </row>
    <row r="8" spans="2:8" s="9" customFormat="1" ht="6.75" customHeight="1">
      <c r="B8" s="386" t="s">
        <v>228</v>
      </c>
      <c r="C8" s="140"/>
      <c r="D8" s="7"/>
      <c r="E8" s="13"/>
      <c r="F8" s="72"/>
      <c r="G8" s="83"/>
      <c r="H8" s="83"/>
    </row>
    <row r="9" spans="2:8" s="9" customFormat="1" ht="6.75" customHeight="1">
      <c r="B9" s="387"/>
      <c r="C9" s="140"/>
      <c r="D9" s="7"/>
      <c r="E9" s="13"/>
      <c r="F9" s="72"/>
      <c r="G9" s="83"/>
      <c r="H9" s="83"/>
    </row>
    <row r="10" spans="2:8" s="9" customFormat="1" ht="6.75" customHeight="1">
      <c r="B10" s="211"/>
      <c r="C10" s="7"/>
      <c r="D10" s="7"/>
      <c r="E10" s="13"/>
      <c r="F10" s="72"/>
      <c r="G10" s="83"/>
      <c r="H10" s="83"/>
    </row>
    <row r="11" spans="2:8" s="9" customFormat="1" ht="6.75" customHeight="1">
      <c r="B11" s="17"/>
      <c r="C11" s="7"/>
      <c r="D11" s="7"/>
      <c r="E11" s="13"/>
      <c r="F11" s="72"/>
      <c r="G11" s="83"/>
      <c r="H11" s="83"/>
    </row>
    <row r="12" spans="2:8" s="9" customFormat="1" ht="6.75" customHeight="1">
      <c r="B12" s="17"/>
      <c r="C12" s="382" t="s">
        <v>228</v>
      </c>
      <c r="D12" s="7"/>
      <c r="E12" s="13"/>
      <c r="F12" s="72"/>
      <c r="G12" s="83"/>
      <c r="H12" s="83"/>
    </row>
    <row r="13" spans="2:8" s="9" customFormat="1" ht="6.75" customHeight="1">
      <c r="B13" s="17"/>
      <c r="C13" s="383"/>
      <c r="D13" s="7"/>
      <c r="E13" s="13"/>
      <c r="F13" s="72"/>
      <c r="G13" s="83"/>
      <c r="H13" s="83"/>
    </row>
    <row r="14" spans="2:8" s="9" customFormat="1" ht="6.75" customHeight="1">
      <c r="B14" s="17"/>
      <c r="C14" s="388" t="s">
        <v>215</v>
      </c>
      <c r="D14" s="7"/>
      <c r="E14" s="13"/>
      <c r="F14" s="72"/>
      <c r="G14" s="83"/>
      <c r="H14" s="83"/>
    </row>
    <row r="15" spans="2:8" s="9" customFormat="1" ht="6.75" customHeight="1">
      <c r="B15" s="141"/>
      <c r="C15" s="389"/>
      <c r="D15" s="7"/>
      <c r="E15" s="13"/>
      <c r="F15" s="72"/>
      <c r="G15" s="83"/>
      <c r="H15" s="83"/>
    </row>
    <row r="16" spans="2:8" s="9" customFormat="1" ht="6.75" customHeight="1">
      <c r="B16" s="392" t="s">
        <v>229</v>
      </c>
      <c r="C16" s="8"/>
      <c r="D16" s="7"/>
      <c r="E16" s="13"/>
      <c r="F16" s="72"/>
      <c r="G16" s="83"/>
      <c r="H16" s="83"/>
    </row>
    <row r="17" spans="2:8" s="9" customFormat="1" ht="6.75" customHeight="1">
      <c r="B17" s="393"/>
      <c r="C17" s="8"/>
      <c r="D17" s="7"/>
      <c r="E17" s="13"/>
      <c r="F17" s="72"/>
      <c r="G17" s="83"/>
      <c r="H17" s="83"/>
    </row>
    <row r="18" spans="2:8" s="9" customFormat="1" ht="6.75" customHeight="1">
      <c r="B18" s="16"/>
      <c r="C18" s="8"/>
      <c r="D18" s="7"/>
      <c r="E18" s="13"/>
      <c r="F18" s="72"/>
      <c r="G18" s="83"/>
      <c r="H18" s="83"/>
    </row>
    <row r="19" spans="2:8" s="9" customFormat="1" ht="6.75" customHeight="1">
      <c r="B19" s="16"/>
      <c r="C19" s="8"/>
      <c r="D19" s="7"/>
      <c r="E19" s="13"/>
      <c r="F19" s="72"/>
      <c r="G19" s="83"/>
      <c r="H19" s="83"/>
    </row>
    <row r="20" spans="2:8" s="9" customFormat="1" ht="6.75" customHeight="1">
      <c r="B20" s="212"/>
      <c r="C20" s="8"/>
      <c r="D20" s="384" t="s">
        <v>231</v>
      </c>
      <c r="E20" s="13"/>
      <c r="F20" s="72"/>
      <c r="G20" s="83"/>
      <c r="H20" s="83"/>
    </row>
    <row r="21" spans="2:8" s="9" customFormat="1" ht="6.75" customHeight="1">
      <c r="B21" s="212"/>
      <c r="C21" s="8"/>
      <c r="D21" s="385"/>
      <c r="E21" s="13"/>
      <c r="F21" s="72"/>
      <c r="G21" s="83"/>
      <c r="H21" s="83"/>
    </row>
    <row r="22" spans="2:8" s="9" customFormat="1" ht="6.75" customHeight="1">
      <c r="B22" s="212"/>
      <c r="C22" s="8"/>
      <c r="D22" s="391" t="s">
        <v>233</v>
      </c>
      <c r="E22" s="13"/>
      <c r="F22" s="72"/>
      <c r="G22" s="83"/>
      <c r="H22" s="83"/>
    </row>
    <row r="23" spans="2:8" s="9" customFormat="1" ht="6.75" customHeight="1">
      <c r="B23" s="12"/>
      <c r="C23" s="8"/>
      <c r="D23" s="384"/>
      <c r="E23" s="13"/>
      <c r="F23" s="72"/>
      <c r="G23" s="83"/>
      <c r="H23" s="83"/>
    </row>
    <row r="24" spans="2:8" s="9" customFormat="1" ht="6.75" customHeight="1">
      <c r="B24" s="386" t="s">
        <v>230</v>
      </c>
      <c r="C24" s="8"/>
      <c r="D24" s="7"/>
      <c r="E24" s="13"/>
      <c r="F24" s="72"/>
      <c r="G24" s="83"/>
      <c r="H24" s="83"/>
    </row>
    <row r="25" spans="2:8" s="9" customFormat="1" ht="6.75" customHeight="1">
      <c r="B25" s="387"/>
      <c r="C25" s="8"/>
      <c r="D25" s="7"/>
      <c r="E25" s="13"/>
      <c r="F25" s="72"/>
      <c r="G25" s="83"/>
      <c r="H25" s="83"/>
    </row>
    <row r="26" spans="2:8" s="9" customFormat="1" ht="6.75" customHeight="1">
      <c r="B26" s="211"/>
      <c r="C26" s="8"/>
      <c r="D26" s="7"/>
      <c r="E26" s="13"/>
      <c r="F26" s="72"/>
      <c r="G26" s="83"/>
      <c r="H26" s="83"/>
    </row>
    <row r="27" spans="2:8" s="9" customFormat="1" ht="6.75" customHeight="1">
      <c r="B27" s="17"/>
      <c r="C27" s="8"/>
      <c r="D27" s="7"/>
      <c r="E27" s="13"/>
      <c r="F27" s="72"/>
      <c r="G27" s="83"/>
      <c r="H27" s="83"/>
    </row>
    <row r="28" spans="2:8" s="9" customFormat="1" ht="6.75" customHeight="1">
      <c r="B28" s="17"/>
      <c r="C28" s="389" t="s">
        <v>231</v>
      </c>
      <c r="D28" s="7"/>
      <c r="E28" s="13"/>
      <c r="F28" s="72"/>
      <c r="G28" s="83"/>
      <c r="H28" s="83"/>
    </row>
    <row r="29" spans="2:8" s="9" customFormat="1" ht="6.75" customHeight="1">
      <c r="B29" s="17"/>
      <c r="C29" s="390"/>
      <c r="D29" s="7"/>
      <c r="E29" s="13"/>
      <c r="F29" s="72"/>
      <c r="G29" s="83"/>
      <c r="H29" s="83"/>
    </row>
    <row r="30" spans="2:8" s="9" customFormat="1" ht="6.75" customHeight="1">
      <c r="B30" s="17"/>
      <c r="C30" s="391" t="s">
        <v>232</v>
      </c>
      <c r="D30" s="7"/>
      <c r="E30" s="13"/>
      <c r="F30" s="72"/>
      <c r="G30" s="83"/>
      <c r="H30" s="83"/>
    </row>
    <row r="31" spans="2:8" s="9" customFormat="1" ht="6.75" customHeight="1">
      <c r="B31" s="141"/>
      <c r="C31" s="384"/>
      <c r="D31" s="7"/>
      <c r="E31" s="13"/>
      <c r="F31" s="72"/>
      <c r="G31" s="83"/>
      <c r="H31" s="83"/>
    </row>
    <row r="32" spans="2:8" s="9" customFormat="1" ht="6.75" customHeight="1">
      <c r="B32" s="392" t="s">
        <v>231</v>
      </c>
      <c r="C32" s="384" t="s">
        <v>199</v>
      </c>
      <c r="D32" s="382" t="s">
        <v>212</v>
      </c>
      <c r="E32" s="409"/>
      <c r="F32" s="72"/>
      <c r="G32" s="83"/>
      <c r="H32" s="83"/>
    </row>
    <row r="33" spans="2:8" s="9" customFormat="1" ht="6.75" customHeight="1">
      <c r="B33" s="393"/>
      <c r="C33" s="384"/>
      <c r="D33" s="383"/>
      <c r="E33" s="410"/>
      <c r="F33" s="72"/>
      <c r="G33" s="83"/>
      <c r="H33" s="83"/>
    </row>
    <row r="34" spans="2:8" s="9" customFormat="1" ht="6.75" customHeight="1" thickBot="1">
      <c r="B34" s="18"/>
      <c r="C34" s="19"/>
      <c r="D34" s="20"/>
      <c r="E34" s="21"/>
      <c r="F34" s="72"/>
      <c r="G34" s="83"/>
      <c r="H34" s="83"/>
    </row>
    <row r="35" ht="6.75" customHeight="1" thickTop="1"/>
    <row r="37" ht="6.75" customHeight="1" thickBot="1"/>
    <row r="38" spans="2:5" s="9" customFormat="1" ht="16.5" customHeight="1" thickTop="1">
      <c r="B38" s="406" t="s">
        <v>179</v>
      </c>
      <c r="C38" s="407"/>
      <c r="D38" s="407"/>
      <c r="E38" s="100"/>
    </row>
    <row r="39" spans="2:8" s="9" customFormat="1" ht="6.75" customHeight="1">
      <c r="B39" s="379" t="s">
        <v>70</v>
      </c>
      <c r="C39" s="7"/>
      <c r="D39" s="7"/>
      <c r="E39" s="13"/>
      <c r="F39" s="72"/>
      <c r="G39" s="83"/>
      <c r="H39" s="83"/>
    </row>
    <row r="40" spans="2:8" s="9" customFormat="1" ht="6.75" customHeight="1">
      <c r="B40" s="379"/>
      <c r="C40" s="7"/>
      <c r="D40" s="7"/>
      <c r="E40" s="13"/>
      <c r="F40" s="72"/>
      <c r="G40" s="83"/>
      <c r="H40" s="83"/>
    </row>
    <row r="41" spans="2:8" s="9" customFormat="1" ht="6.75" customHeight="1">
      <c r="B41" s="380" t="s">
        <v>88</v>
      </c>
      <c r="C41" s="7"/>
      <c r="D41" s="7"/>
      <c r="E41" s="13"/>
      <c r="F41" s="72"/>
      <c r="G41" s="83"/>
      <c r="H41" s="83"/>
    </row>
    <row r="42" spans="2:8" s="9" customFormat="1" ht="6.75" customHeight="1" thickBot="1">
      <c r="B42" s="408"/>
      <c r="C42" s="14"/>
      <c r="D42" s="14"/>
      <c r="E42" s="15"/>
      <c r="F42" s="72"/>
      <c r="G42" s="83"/>
      <c r="H42" s="83"/>
    </row>
    <row r="43" spans="2:8" s="9" customFormat="1" ht="6.75" customHeight="1">
      <c r="B43" s="12"/>
      <c r="C43" s="7"/>
      <c r="D43" s="7"/>
      <c r="E43" s="13"/>
      <c r="F43" s="72"/>
      <c r="G43" s="83"/>
      <c r="H43" s="83"/>
    </row>
    <row r="44" spans="2:8" s="9" customFormat="1" ht="6.75" customHeight="1">
      <c r="B44" s="12"/>
      <c r="C44" s="382" t="s">
        <v>167</v>
      </c>
      <c r="D44" s="7"/>
      <c r="E44" s="13"/>
      <c r="F44" s="72"/>
      <c r="G44" s="83"/>
      <c r="H44" s="83"/>
    </row>
    <row r="45" spans="2:8" s="9" customFormat="1" ht="6.75" customHeight="1">
      <c r="B45" s="12"/>
      <c r="C45" s="383"/>
      <c r="D45" s="7"/>
      <c r="E45" s="133"/>
      <c r="F45" s="72"/>
      <c r="G45" s="83"/>
      <c r="H45" s="83"/>
    </row>
    <row r="46" spans="2:8" s="9" customFormat="1" ht="6.75" customHeight="1">
      <c r="B46" s="16"/>
      <c r="C46" s="134"/>
      <c r="D46" s="7"/>
      <c r="E46" s="133"/>
      <c r="F46" s="72"/>
      <c r="G46" s="83"/>
      <c r="H46" s="83"/>
    </row>
    <row r="47" spans="2:8" s="9" customFormat="1" ht="6.75" customHeight="1">
      <c r="B47" s="135"/>
      <c r="C47" s="136"/>
      <c r="D47" s="7"/>
      <c r="E47" s="133"/>
      <c r="F47" s="72"/>
      <c r="G47" s="83"/>
      <c r="H47" s="83"/>
    </row>
    <row r="48" spans="2:8" s="9" customFormat="1" ht="6.75" customHeight="1">
      <c r="B48" s="16"/>
      <c r="C48" s="136"/>
      <c r="D48" s="384" t="s">
        <v>236</v>
      </c>
      <c r="E48" s="133"/>
      <c r="F48" s="72"/>
      <c r="G48" s="83"/>
      <c r="H48" s="83"/>
    </row>
    <row r="49" spans="2:8" s="9" customFormat="1" ht="6.75" customHeight="1">
      <c r="B49" s="135"/>
      <c r="C49" s="136"/>
      <c r="D49" s="385"/>
      <c r="E49" s="133"/>
      <c r="F49" s="72"/>
      <c r="G49" s="83"/>
      <c r="H49" s="83"/>
    </row>
    <row r="50" spans="2:8" s="9" customFormat="1" ht="6.75" customHeight="1">
      <c r="B50" s="386" t="s">
        <v>234</v>
      </c>
      <c r="C50" s="136"/>
      <c r="D50" s="388" t="s">
        <v>99</v>
      </c>
      <c r="E50" s="133"/>
      <c r="F50" s="72"/>
      <c r="G50" s="83"/>
      <c r="H50" s="83"/>
    </row>
    <row r="51" spans="2:8" s="9" customFormat="1" ht="6.75" customHeight="1">
      <c r="B51" s="387"/>
      <c r="C51" s="8"/>
      <c r="D51" s="389"/>
      <c r="E51" s="133"/>
      <c r="F51" s="72"/>
      <c r="G51" s="83"/>
      <c r="H51" s="83"/>
    </row>
    <row r="52" spans="2:8" s="9" customFormat="1" ht="6.75" customHeight="1">
      <c r="B52" s="17"/>
      <c r="C52" s="394" t="s">
        <v>236</v>
      </c>
      <c r="D52" s="8"/>
      <c r="E52" s="133"/>
      <c r="F52" s="72"/>
      <c r="G52" s="83"/>
      <c r="H52" s="83"/>
    </row>
    <row r="53" spans="2:8" s="9" customFormat="1" ht="6.75" customHeight="1">
      <c r="B53" s="17"/>
      <c r="C53" s="395"/>
      <c r="D53" s="8"/>
      <c r="E53" s="133"/>
      <c r="F53" s="72"/>
      <c r="G53" s="83"/>
      <c r="H53" s="83"/>
    </row>
    <row r="54" spans="2:8" s="9" customFormat="1" ht="6.75" customHeight="1">
      <c r="B54" s="392" t="s">
        <v>235</v>
      </c>
      <c r="C54" s="391" t="s">
        <v>189</v>
      </c>
      <c r="D54" s="8"/>
      <c r="E54" s="133"/>
      <c r="F54" s="72"/>
      <c r="G54" s="83"/>
      <c r="H54" s="83"/>
    </row>
    <row r="55" spans="2:8" s="9" customFormat="1" ht="6.75" customHeight="1">
      <c r="B55" s="393"/>
      <c r="C55" s="384"/>
      <c r="D55" s="8"/>
      <c r="E55" s="133"/>
      <c r="F55" s="72"/>
      <c r="G55" s="83"/>
      <c r="H55" s="83"/>
    </row>
    <row r="56" spans="2:8" s="9" customFormat="1" ht="6.75" customHeight="1">
      <c r="B56" s="16"/>
      <c r="C56" s="138"/>
      <c r="D56" s="8"/>
      <c r="E56" s="396" t="s">
        <v>237</v>
      </c>
      <c r="F56" s="72"/>
      <c r="G56" s="83"/>
      <c r="H56" s="83"/>
    </row>
    <row r="57" spans="2:8" s="9" customFormat="1" ht="6.75" customHeight="1">
      <c r="B57" s="16"/>
      <c r="C57" s="138"/>
      <c r="D57" s="8"/>
      <c r="E57" s="397"/>
      <c r="F57" s="72"/>
      <c r="G57" s="83"/>
      <c r="H57" s="83"/>
    </row>
    <row r="58" spans="2:8" s="9" customFormat="1" ht="6.75" customHeight="1">
      <c r="B58" s="16"/>
      <c r="C58" s="138"/>
      <c r="D58" s="8"/>
      <c r="E58" s="398" t="s">
        <v>156</v>
      </c>
      <c r="F58" s="72"/>
      <c r="G58" s="83"/>
      <c r="H58" s="83"/>
    </row>
    <row r="59" spans="2:8" s="9" customFormat="1" ht="6.75" customHeight="1">
      <c r="B59" s="16"/>
      <c r="C59" s="7"/>
      <c r="D59" s="8"/>
      <c r="E59" s="396"/>
      <c r="F59" s="72"/>
      <c r="G59" s="83"/>
      <c r="H59" s="83"/>
    </row>
    <row r="60" spans="2:8" s="9" customFormat="1" ht="6.75" customHeight="1">
      <c r="B60" s="16"/>
      <c r="C60" s="382" t="s">
        <v>125</v>
      </c>
      <c r="D60" s="8"/>
      <c r="E60" s="133"/>
      <c r="F60" s="72"/>
      <c r="G60" s="83"/>
      <c r="H60" s="83"/>
    </row>
    <row r="61" spans="2:8" s="9" customFormat="1" ht="6.75" customHeight="1">
      <c r="B61" s="16"/>
      <c r="C61" s="383"/>
      <c r="D61" s="8"/>
      <c r="E61" s="133"/>
      <c r="F61" s="72"/>
      <c r="G61" s="83"/>
      <c r="H61" s="83"/>
    </row>
    <row r="62" spans="2:8" s="9" customFormat="1" ht="6.75" customHeight="1">
      <c r="B62" s="16"/>
      <c r="C62" s="134"/>
      <c r="D62" s="8"/>
      <c r="E62" s="133"/>
      <c r="F62" s="72"/>
      <c r="G62" s="83"/>
      <c r="H62" s="83"/>
    </row>
    <row r="63" spans="2:8" s="9" customFormat="1" ht="6.75" customHeight="1">
      <c r="B63" s="16"/>
      <c r="C63" s="136"/>
      <c r="D63" s="8"/>
      <c r="E63" s="133"/>
      <c r="F63" s="72"/>
      <c r="G63" s="83"/>
      <c r="H63" s="83"/>
    </row>
    <row r="64" spans="2:8" s="9" customFormat="1" ht="6.75" customHeight="1">
      <c r="B64" s="12"/>
      <c r="C64" s="136"/>
      <c r="D64" s="389" t="s">
        <v>237</v>
      </c>
      <c r="E64" s="133"/>
      <c r="F64" s="72"/>
      <c r="G64" s="83"/>
      <c r="H64" s="83"/>
    </row>
    <row r="65" spans="2:8" s="9" customFormat="1" ht="6.75" customHeight="1">
      <c r="B65" s="139"/>
      <c r="C65" s="136"/>
      <c r="D65" s="390"/>
      <c r="E65" s="133"/>
      <c r="F65" s="72"/>
      <c r="G65" s="83"/>
      <c r="H65" s="83"/>
    </row>
    <row r="66" spans="2:8" s="9" customFormat="1" ht="6.75" customHeight="1">
      <c r="B66" s="16"/>
      <c r="C66" s="136"/>
      <c r="D66" s="391" t="s">
        <v>189</v>
      </c>
      <c r="E66" s="133"/>
      <c r="F66" s="72"/>
      <c r="G66" s="83"/>
      <c r="H66" s="83"/>
    </row>
    <row r="67" spans="2:8" s="9" customFormat="1" ht="6.75" customHeight="1">
      <c r="B67" s="16"/>
      <c r="C67" s="8"/>
      <c r="D67" s="384"/>
      <c r="E67" s="133"/>
      <c r="F67" s="72"/>
      <c r="G67" s="83"/>
      <c r="H67" s="83"/>
    </row>
    <row r="68" spans="2:8" s="9" customFormat="1" ht="6.75" customHeight="1">
      <c r="B68" s="16"/>
      <c r="C68" s="394" t="s">
        <v>237</v>
      </c>
      <c r="D68" s="7"/>
      <c r="E68" s="133"/>
      <c r="F68" s="72"/>
      <c r="G68" s="83"/>
      <c r="H68" s="83"/>
    </row>
    <row r="69" spans="2:8" s="9" customFormat="1" ht="6.75" customHeight="1">
      <c r="B69" s="16"/>
      <c r="C69" s="395"/>
      <c r="D69" s="7"/>
      <c r="E69" s="133"/>
      <c r="F69" s="72"/>
      <c r="G69" s="83"/>
      <c r="H69" s="83"/>
    </row>
    <row r="70" spans="2:8" s="9" customFormat="1" ht="6" customHeight="1" thickBot="1">
      <c r="B70" s="18"/>
      <c r="C70" s="19"/>
      <c r="D70" s="20"/>
      <c r="E70" s="21"/>
      <c r="F70" s="72"/>
      <c r="G70" s="83"/>
      <c r="H70" s="83"/>
    </row>
    <row r="71" ht="6.75" customHeight="1" thickTop="1"/>
  </sheetData>
  <sheetProtection/>
  <mergeCells count="31">
    <mergeCell ref="C28:C29"/>
    <mergeCell ref="C30:C31"/>
    <mergeCell ref="B32:B33"/>
    <mergeCell ref="C32:C33"/>
    <mergeCell ref="D32:E33"/>
    <mergeCell ref="E58:E59"/>
    <mergeCell ref="C60:C61"/>
    <mergeCell ref="D64:D65"/>
    <mergeCell ref="D66:D67"/>
    <mergeCell ref="C68:C69"/>
    <mergeCell ref="B2:D2"/>
    <mergeCell ref="B3:B4"/>
    <mergeCell ref="B5:B6"/>
    <mergeCell ref="B8:B9"/>
    <mergeCell ref="C12:C13"/>
    <mergeCell ref="B50:B51"/>
    <mergeCell ref="D50:D51"/>
    <mergeCell ref="C52:C53"/>
    <mergeCell ref="B54:B55"/>
    <mergeCell ref="C54:C55"/>
    <mergeCell ref="E56:E57"/>
    <mergeCell ref="B38:D38"/>
    <mergeCell ref="B39:B40"/>
    <mergeCell ref="B41:B42"/>
    <mergeCell ref="C44:C45"/>
    <mergeCell ref="D48:D49"/>
    <mergeCell ref="C14:C15"/>
    <mergeCell ref="B16:B17"/>
    <mergeCell ref="D20:D21"/>
    <mergeCell ref="D22:D23"/>
    <mergeCell ref="B24:B25"/>
  </mergeCells>
  <printOptions/>
  <pageMargins left="0.99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T96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2.875" style="147" customWidth="1"/>
    <col min="2" max="2" width="8.625" style="155" customWidth="1"/>
    <col min="3" max="3" width="21.25390625" style="6" customWidth="1"/>
    <col min="4" max="4" width="6.875" style="6" customWidth="1"/>
    <col min="5" max="5" width="4.625" style="3" customWidth="1"/>
    <col min="6" max="10" width="4.625" style="213" customWidth="1"/>
    <col min="11" max="11" width="4.625" style="3" customWidth="1"/>
    <col min="12" max="12" width="4.625" style="213" customWidth="1"/>
    <col min="13" max="16" width="4.625" style="3" customWidth="1"/>
    <col min="17" max="17" width="6.25390625" style="0" customWidth="1"/>
    <col min="20" max="20" width="10.75390625" style="0" customWidth="1"/>
  </cols>
  <sheetData>
    <row r="1" ht="13.5" thickBot="1"/>
    <row r="2" spans="3:15" ht="12.75">
      <c r="C2" s="23">
        <v>42856</v>
      </c>
      <c r="D2" s="214" t="s">
        <v>238</v>
      </c>
      <c r="E2" s="27" t="s">
        <v>31</v>
      </c>
      <c r="F2" s="215"/>
      <c r="G2" s="215"/>
      <c r="H2" s="215"/>
      <c r="I2" s="215"/>
      <c r="J2" s="215"/>
      <c r="K2" s="24"/>
      <c r="L2" s="215"/>
      <c r="M2" s="24"/>
      <c r="N2" s="24"/>
      <c r="O2" s="216"/>
    </row>
    <row r="3" spans="3:15" ht="12.75">
      <c r="C3" s="25" t="s">
        <v>239</v>
      </c>
      <c r="D3" s="26">
        <v>2</v>
      </c>
      <c r="E3" s="27" t="s">
        <v>1</v>
      </c>
      <c r="F3" s="217"/>
      <c r="G3" s="217"/>
      <c r="H3" s="217"/>
      <c r="I3" s="217"/>
      <c r="J3" s="217"/>
      <c r="K3" s="28"/>
      <c r="L3" s="217"/>
      <c r="M3" s="28"/>
      <c r="N3" s="28"/>
      <c r="O3" s="218"/>
    </row>
    <row r="4" spans="3:15" ht="12.75">
      <c r="C4" s="91" t="s">
        <v>240</v>
      </c>
      <c r="D4" s="26">
        <v>3</v>
      </c>
      <c r="E4" s="27" t="s">
        <v>2</v>
      </c>
      <c r="F4" s="217"/>
      <c r="G4" s="217"/>
      <c r="H4" s="217"/>
      <c r="I4" s="217"/>
      <c r="J4" s="217"/>
      <c r="K4" s="28"/>
      <c r="L4" s="217"/>
      <c r="M4" s="28"/>
      <c r="N4" s="28"/>
      <c r="O4" s="218"/>
    </row>
    <row r="5" spans="3:15" ht="12.75">
      <c r="C5" s="91" t="s">
        <v>241</v>
      </c>
      <c r="D5" s="26">
        <v>4</v>
      </c>
      <c r="E5" s="27" t="s">
        <v>242</v>
      </c>
      <c r="F5" s="217"/>
      <c r="G5" s="217"/>
      <c r="H5" s="217"/>
      <c r="I5" s="217"/>
      <c r="J5" s="217"/>
      <c r="K5" s="28"/>
      <c r="L5" s="217"/>
      <c r="M5" s="28"/>
      <c r="N5" s="28"/>
      <c r="O5" s="218"/>
    </row>
    <row r="6" spans="3:15" ht="12.75">
      <c r="C6" s="91" t="s">
        <v>243</v>
      </c>
      <c r="D6" s="11">
        <v>5</v>
      </c>
      <c r="E6" s="27" t="s">
        <v>244</v>
      </c>
      <c r="F6" s="217"/>
      <c r="G6" s="217"/>
      <c r="H6" s="217"/>
      <c r="I6" s="217"/>
      <c r="J6" s="217"/>
      <c r="K6" s="28"/>
      <c r="L6" s="217"/>
      <c r="M6" s="28"/>
      <c r="N6" s="28"/>
      <c r="O6" s="218"/>
    </row>
    <row r="7" spans="3:15" ht="12.75">
      <c r="C7" s="91" t="s">
        <v>245</v>
      </c>
      <c r="D7" s="26">
        <v>6</v>
      </c>
      <c r="E7" s="27" t="s">
        <v>24</v>
      </c>
      <c r="F7" s="217"/>
      <c r="G7" s="217"/>
      <c r="H7" s="217"/>
      <c r="I7" s="217"/>
      <c r="J7" s="217"/>
      <c r="K7" s="28"/>
      <c r="L7" s="217"/>
      <c r="M7" s="28"/>
      <c r="N7" s="28"/>
      <c r="O7" s="218"/>
    </row>
    <row r="8" spans="3:15" ht="12.75">
      <c r="C8" s="91" t="s">
        <v>246</v>
      </c>
      <c r="D8" s="11" t="s">
        <v>247</v>
      </c>
      <c r="E8" s="27" t="s">
        <v>34</v>
      </c>
      <c r="F8" s="217"/>
      <c r="G8" s="217"/>
      <c r="H8" s="217"/>
      <c r="I8" s="217"/>
      <c r="J8" s="217"/>
      <c r="K8" s="28"/>
      <c r="L8" s="217"/>
      <c r="M8" s="28"/>
      <c r="N8" s="28"/>
      <c r="O8" s="218"/>
    </row>
    <row r="9" spans="3:15" ht="12.75">
      <c r="C9" s="91" t="s">
        <v>248</v>
      </c>
      <c r="D9" s="11" t="s">
        <v>249</v>
      </c>
      <c r="E9" s="27" t="s">
        <v>32</v>
      </c>
      <c r="F9" s="217"/>
      <c r="G9" s="217"/>
      <c r="H9" s="217"/>
      <c r="I9" s="217"/>
      <c r="J9" s="217"/>
      <c r="K9" s="28"/>
      <c r="L9" s="217"/>
      <c r="M9" s="28"/>
      <c r="N9" s="28"/>
      <c r="O9" s="218"/>
    </row>
    <row r="10" spans="3:15" ht="12.75">
      <c r="C10" s="91" t="s">
        <v>250</v>
      </c>
      <c r="D10" s="11">
        <v>8</v>
      </c>
      <c r="E10" s="27" t="s">
        <v>128</v>
      </c>
      <c r="F10" s="217"/>
      <c r="G10" s="217"/>
      <c r="H10" s="217"/>
      <c r="I10" s="217"/>
      <c r="J10" s="217"/>
      <c r="K10" s="28"/>
      <c r="L10" s="217"/>
      <c r="M10" s="28"/>
      <c r="N10" s="28"/>
      <c r="O10" s="218"/>
    </row>
    <row r="11" spans="3:15" ht="12.75">
      <c r="C11" s="91" t="s">
        <v>251</v>
      </c>
      <c r="D11" s="26">
        <v>9</v>
      </c>
      <c r="E11" s="27" t="s">
        <v>25</v>
      </c>
      <c r="F11" s="217"/>
      <c r="G11" s="217"/>
      <c r="H11" s="217"/>
      <c r="I11" s="217"/>
      <c r="J11" s="217"/>
      <c r="K11" s="28"/>
      <c r="L11" s="217"/>
      <c r="M11" s="28"/>
      <c r="N11" s="28"/>
      <c r="O11" s="218"/>
    </row>
    <row r="12" spans="3:15" ht="12.75">
      <c r="C12" s="91" t="s">
        <v>252</v>
      </c>
      <c r="D12" s="26">
        <v>10</v>
      </c>
      <c r="E12" s="27" t="s">
        <v>253</v>
      </c>
      <c r="F12" s="217"/>
      <c r="G12" s="217"/>
      <c r="H12" s="217"/>
      <c r="I12" s="217"/>
      <c r="J12" s="217"/>
      <c r="K12" s="28"/>
      <c r="L12" s="217"/>
      <c r="M12" s="28"/>
      <c r="N12" s="28"/>
      <c r="O12" s="218"/>
    </row>
    <row r="13" spans="3:15" ht="12.75">
      <c r="C13" s="91" t="s">
        <v>254</v>
      </c>
      <c r="D13" s="26">
        <v>11</v>
      </c>
      <c r="E13" s="30" t="s">
        <v>33</v>
      </c>
      <c r="F13" s="217"/>
      <c r="G13" s="217"/>
      <c r="H13" s="217"/>
      <c r="I13" s="217"/>
      <c r="J13" s="217"/>
      <c r="K13" s="28"/>
      <c r="L13" s="217"/>
      <c r="M13" s="28"/>
      <c r="N13" s="28"/>
      <c r="O13" s="219"/>
    </row>
    <row r="14" spans="3:15" ht="12.75">
      <c r="C14" s="91">
        <v>42973</v>
      </c>
      <c r="D14" s="26">
        <v>12</v>
      </c>
      <c r="E14" s="30" t="s">
        <v>129</v>
      </c>
      <c r="F14" s="217"/>
      <c r="G14" s="217"/>
      <c r="H14" s="217"/>
      <c r="I14" s="217"/>
      <c r="J14" s="217"/>
      <c r="K14" s="28"/>
      <c r="L14" s="217"/>
      <c r="M14" s="28"/>
      <c r="N14" s="28"/>
      <c r="O14" s="219"/>
    </row>
    <row r="15" spans="3:15" ht="12.75">
      <c r="C15" s="91">
        <v>42974</v>
      </c>
      <c r="D15" s="26">
        <v>13</v>
      </c>
      <c r="E15" s="30" t="s">
        <v>130</v>
      </c>
      <c r="F15" s="217"/>
      <c r="G15" s="217"/>
      <c r="H15" s="217"/>
      <c r="I15" s="217"/>
      <c r="J15" s="217"/>
      <c r="K15" s="28"/>
      <c r="L15" s="217"/>
      <c r="M15" s="28"/>
      <c r="N15" s="28"/>
      <c r="O15" s="219"/>
    </row>
    <row r="16" spans="3:15" ht="12.75">
      <c r="C16" s="91">
        <v>42980</v>
      </c>
      <c r="D16" s="26"/>
      <c r="E16" s="30" t="s">
        <v>131</v>
      </c>
      <c r="F16" s="217"/>
      <c r="G16" s="217"/>
      <c r="H16" s="217"/>
      <c r="I16" s="217"/>
      <c r="J16" s="217"/>
      <c r="K16" s="29"/>
      <c r="L16" s="217"/>
      <c r="M16" s="28"/>
      <c r="N16" s="28"/>
      <c r="O16" s="219"/>
    </row>
    <row r="17" spans="3:15" ht="13.5" thickBot="1">
      <c r="C17" s="92">
        <v>42981</v>
      </c>
      <c r="D17" s="31"/>
      <c r="E17" s="32" t="s">
        <v>132</v>
      </c>
      <c r="F17" s="220"/>
      <c r="G17" s="220"/>
      <c r="H17" s="220"/>
      <c r="I17" s="220"/>
      <c r="J17" s="220"/>
      <c r="K17" s="34"/>
      <c r="L17" s="220"/>
      <c r="M17" s="33"/>
      <c r="N17" s="33"/>
      <c r="O17" s="221"/>
    </row>
    <row r="18" ht="13.5" thickBot="1"/>
    <row r="19" spans="2:17" ht="13.5" thickBot="1">
      <c r="B19" s="156" t="s">
        <v>0</v>
      </c>
      <c r="C19" s="64" t="s">
        <v>97</v>
      </c>
      <c r="D19" s="63" t="s">
        <v>23</v>
      </c>
      <c r="E19" s="4">
        <v>1</v>
      </c>
      <c r="F19" s="5">
        <v>2</v>
      </c>
      <c r="G19" s="5">
        <v>3</v>
      </c>
      <c r="H19" s="5">
        <v>4</v>
      </c>
      <c r="I19" s="5">
        <v>5</v>
      </c>
      <c r="J19" s="5">
        <v>6</v>
      </c>
      <c r="K19" s="5">
        <v>7</v>
      </c>
      <c r="L19" s="35">
        <v>8</v>
      </c>
      <c r="M19" s="5">
        <v>9</v>
      </c>
      <c r="N19" s="5">
        <v>10</v>
      </c>
      <c r="O19" s="5">
        <v>11</v>
      </c>
      <c r="P19" s="5">
        <v>12</v>
      </c>
      <c r="Q19" s="37" t="s">
        <v>22</v>
      </c>
    </row>
    <row r="20" spans="2:17" ht="12.75">
      <c r="B20" s="157" t="s">
        <v>153</v>
      </c>
      <c r="C20" s="96" t="s">
        <v>135</v>
      </c>
      <c r="D20" s="67">
        <v>1973</v>
      </c>
      <c r="E20" s="222">
        <v>60</v>
      </c>
      <c r="F20" s="158">
        <v>0</v>
      </c>
      <c r="G20" s="158">
        <v>0</v>
      </c>
      <c r="H20" s="158">
        <v>0</v>
      </c>
      <c r="I20" s="158">
        <v>0</v>
      </c>
      <c r="J20" s="177">
        <v>0</v>
      </c>
      <c r="K20" s="223">
        <v>0</v>
      </c>
      <c r="L20" s="224">
        <v>0</v>
      </c>
      <c r="M20" s="225">
        <v>0</v>
      </c>
      <c r="N20" s="226">
        <v>0</v>
      </c>
      <c r="O20" s="223">
        <v>0</v>
      </c>
      <c r="P20" s="227">
        <v>0</v>
      </c>
      <c r="Q20" s="143">
        <f>LARGE(E20:O20,1)+LARGE(E20:O20,2)+LARGE(E20:O20,3)+LARGE(E20:O20,4)+LARGE(E20:O20,5)+LARGE(E20:O20,6)+LARGE(E20:O20,7)+P20</f>
        <v>60</v>
      </c>
    </row>
    <row r="21" spans="2:17" ht="13.5" thickBot="1">
      <c r="B21" s="165" t="s">
        <v>153</v>
      </c>
      <c r="C21" s="228" t="s">
        <v>134</v>
      </c>
      <c r="D21" s="84">
        <v>1977</v>
      </c>
      <c r="E21" s="229">
        <v>60</v>
      </c>
      <c r="F21" s="176">
        <v>0</v>
      </c>
      <c r="G21" s="176">
        <v>0</v>
      </c>
      <c r="H21" s="176">
        <v>0</v>
      </c>
      <c r="I21" s="176">
        <v>0</v>
      </c>
      <c r="J21" s="176">
        <v>0</v>
      </c>
      <c r="K21" s="230">
        <v>0</v>
      </c>
      <c r="L21" s="176">
        <v>0</v>
      </c>
      <c r="M21" s="230">
        <v>0</v>
      </c>
      <c r="N21" s="230">
        <v>0</v>
      </c>
      <c r="O21" s="230">
        <v>0</v>
      </c>
      <c r="P21" s="230">
        <v>0</v>
      </c>
      <c r="Q21" s="231">
        <f>LARGE(E21:P21,1)+LARGE(E21:P21,2)+LARGE(E21:P21,3)+LARGE(E21:P21,4)+LARGE(E21:P21,5)+LARGE(E21:P21,6)+LARGE(E21:P21,7)+P21</f>
        <v>60</v>
      </c>
    </row>
    <row r="22" ht="13.5" thickBot="1"/>
    <row r="23" spans="2:17" ht="13.5" thickBot="1">
      <c r="B23" s="156" t="s">
        <v>0</v>
      </c>
      <c r="C23" s="64" t="s">
        <v>13</v>
      </c>
      <c r="D23" s="63" t="s">
        <v>23</v>
      </c>
      <c r="E23" s="4">
        <v>1</v>
      </c>
      <c r="F23" s="5">
        <v>2</v>
      </c>
      <c r="G23" s="5">
        <v>3</v>
      </c>
      <c r="H23" s="5">
        <v>4</v>
      </c>
      <c r="I23" s="5">
        <v>5</v>
      </c>
      <c r="J23" s="5">
        <v>6</v>
      </c>
      <c r="K23" s="5">
        <v>7</v>
      </c>
      <c r="L23" s="35">
        <v>8</v>
      </c>
      <c r="M23" s="5">
        <v>9</v>
      </c>
      <c r="N23" s="5">
        <v>10</v>
      </c>
      <c r="O23" s="5">
        <v>11</v>
      </c>
      <c r="P23" s="5">
        <v>12</v>
      </c>
      <c r="Q23" s="37" t="s">
        <v>22</v>
      </c>
    </row>
    <row r="24" spans="2:17" ht="12.75">
      <c r="B24" s="157" t="s">
        <v>78</v>
      </c>
      <c r="C24" s="96" t="s">
        <v>255</v>
      </c>
      <c r="D24" s="67">
        <v>1968</v>
      </c>
      <c r="E24" s="222">
        <v>0</v>
      </c>
      <c r="F24" s="177">
        <v>100</v>
      </c>
      <c r="G24" s="177">
        <v>100</v>
      </c>
      <c r="H24" s="177">
        <v>0</v>
      </c>
      <c r="I24" s="177">
        <v>0</v>
      </c>
      <c r="J24" s="177">
        <v>0</v>
      </c>
      <c r="K24" s="232">
        <v>0</v>
      </c>
      <c r="L24" s="177">
        <v>0</v>
      </c>
      <c r="M24" s="232">
        <v>0</v>
      </c>
      <c r="N24" s="226">
        <v>0</v>
      </c>
      <c r="O24" s="232">
        <v>0</v>
      </c>
      <c r="P24" s="226">
        <v>0</v>
      </c>
      <c r="Q24" s="143">
        <f>LARGE(E24:O24,1)+LARGE(E24:O24,2)+LARGE(E24:O24,3)+LARGE(E24:O24,4)+LARGE(E24:O24,5)+LARGE(E24:O24,6)+LARGE(E24:O24,7)+P24</f>
        <v>200</v>
      </c>
    </row>
    <row r="25" spans="2:17" ht="12.75">
      <c r="B25" s="233" t="s">
        <v>77</v>
      </c>
      <c r="C25" s="234" t="s">
        <v>256</v>
      </c>
      <c r="D25" s="235">
        <v>1969</v>
      </c>
      <c r="E25" s="236">
        <v>100</v>
      </c>
      <c r="F25" s="174">
        <v>0</v>
      </c>
      <c r="G25" s="174">
        <v>0</v>
      </c>
      <c r="H25" s="174">
        <v>0</v>
      </c>
      <c r="I25" s="174">
        <v>0</v>
      </c>
      <c r="J25" s="164">
        <v>0</v>
      </c>
      <c r="K25" s="237">
        <v>0</v>
      </c>
      <c r="L25" s="183">
        <v>0</v>
      </c>
      <c r="M25" s="238">
        <v>0</v>
      </c>
      <c r="N25" s="239">
        <v>0</v>
      </c>
      <c r="O25" s="237">
        <v>0</v>
      </c>
      <c r="P25" s="238">
        <v>0</v>
      </c>
      <c r="Q25" s="145">
        <f>LARGE(E25:O25,1)+LARGE(E25:O25,2)+LARGE(E25:O25,3)+LARGE(E25:O25,4)+LARGE(E25:O25,5)+LARGE(E25:O25,6)+LARGE(E25:O25,7)+P25</f>
        <v>100</v>
      </c>
    </row>
    <row r="26" spans="2:17" ht="13.5" thickBot="1">
      <c r="B26" s="165" t="s">
        <v>133</v>
      </c>
      <c r="C26" s="228" t="s">
        <v>257</v>
      </c>
      <c r="D26" s="84">
        <v>1972</v>
      </c>
      <c r="E26" s="229">
        <v>80</v>
      </c>
      <c r="F26" s="176">
        <v>0</v>
      </c>
      <c r="G26" s="176">
        <v>0</v>
      </c>
      <c r="H26" s="176">
        <v>0</v>
      </c>
      <c r="I26" s="176">
        <v>0</v>
      </c>
      <c r="J26" s="176">
        <v>0</v>
      </c>
      <c r="K26" s="230">
        <v>0</v>
      </c>
      <c r="L26" s="176">
        <v>0</v>
      </c>
      <c r="M26" s="230">
        <v>0</v>
      </c>
      <c r="N26" s="230">
        <v>0</v>
      </c>
      <c r="O26" s="230">
        <v>0</v>
      </c>
      <c r="P26" s="230">
        <v>0</v>
      </c>
      <c r="Q26" s="231">
        <f>LARGE(E26:P26,1)+LARGE(E26:P26,2)+LARGE(E26:P26,3)+LARGE(E26:P26,4)+LARGE(E26:P26,5)+LARGE(E26:P26,6)+LARGE(E26:P26,7)+P26</f>
        <v>80</v>
      </c>
    </row>
    <row r="27" ht="13.5" thickBot="1"/>
    <row r="28" spans="2:17" ht="13.5" thickBot="1">
      <c r="B28" s="156" t="s">
        <v>0</v>
      </c>
      <c r="C28" s="64" t="s">
        <v>7</v>
      </c>
      <c r="D28" s="63" t="s">
        <v>23</v>
      </c>
      <c r="E28" s="4">
        <v>1</v>
      </c>
      <c r="F28" s="5">
        <v>2</v>
      </c>
      <c r="G28" s="5">
        <v>3</v>
      </c>
      <c r="H28" s="5">
        <v>4</v>
      </c>
      <c r="I28" s="5">
        <v>5</v>
      </c>
      <c r="J28" s="5">
        <v>6</v>
      </c>
      <c r="K28" s="5">
        <v>7</v>
      </c>
      <c r="L28" s="35">
        <v>8</v>
      </c>
      <c r="M28" s="5">
        <v>9</v>
      </c>
      <c r="N28" s="5">
        <v>10</v>
      </c>
      <c r="O28" s="5">
        <v>11</v>
      </c>
      <c r="P28" s="5">
        <v>12</v>
      </c>
      <c r="Q28" s="37" t="s">
        <v>22</v>
      </c>
    </row>
    <row r="29" spans="1:17" ht="12.75">
      <c r="A29" s="147">
        <v>1</v>
      </c>
      <c r="B29" s="157">
        <v>1</v>
      </c>
      <c r="C29" s="96" t="s">
        <v>38</v>
      </c>
      <c r="D29" s="67">
        <v>1966</v>
      </c>
      <c r="E29" s="222">
        <v>100</v>
      </c>
      <c r="F29" s="158">
        <v>100</v>
      </c>
      <c r="G29" s="158">
        <v>0</v>
      </c>
      <c r="H29" s="158">
        <v>0</v>
      </c>
      <c r="I29" s="158">
        <v>0</v>
      </c>
      <c r="J29" s="177">
        <v>0</v>
      </c>
      <c r="K29" s="223">
        <v>0</v>
      </c>
      <c r="L29" s="224">
        <v>0</v>
      </c>
      <c r="M29" s="225">
        <v>0</v>
      </c>
      <c r="N29" s="226">
        <v>0</v>
      </c>
      <c r="O29" s="223">
        <v>0</v>
      </c>
      <c r="P29" s="227">
        <v>0</v>
      </c>
      <c r="Q29" s="143">
        <f>LARGE(E29:O29,1)+LARGE(E29:O29,2)+LARGE(E29:O29,3)+LARGE(E29:O29,4)+LARGE(E29:O29,5)+LARGE(E29:O29,6)+LARGE(E29:O29,7)+P29</f>
        <v>200</v>
      </c>
    </row>
    <row r="30" spans="1:17" ht="12.75">
      <c r="A30" s="147">
        <v>2</v>
      </c>
      <c r="B30" s="163">
        <v>2</v>
      </c>
      <c r="C30" s="101" t="s">
        <v>142</v>
      </c>
      <c r="D30" s="69">
        <v>1965</v>
      </c>
      <c r="E30" s="173">
        <v>80</v>
      </c>
      <c r="F30" s="164">
        <v>0</v>
      </c>
      <c r="G30" s="164">
        <v>0</v>
      </c>
      <c r="H30" s="164">
        <v>0</v>
      </c>
      <c r="I30" s="164">
        <v>0</v>
      </c>
      <c r="J30" s="164">
        <v>0</v>
      </c>
      <c r="K30" s="239">
        <v>0</v>
      </c>
      <c r="L30" s="164">
        <v>0</v>
      </c>
      <c r="M30" s="239">
        <v>0</v>
      </c>
      <c r="N30" s="239">
        <v>0</v>
      </c>
      <c r="O30" s="239">
        <v>0</v>
      </c>
      <c r="P30" s="239">
        <v>0</v>
      </c>
      <c r="Q30" s="145">
        <f>LARGE(E30:O30,1)+LARGE(E30:O30,2)+LARGE(E30:O30,3)+LARGE(E30:O30,4)+LARGE(E30:O30,5)+LARGE(E30:O30,6)+LARGE(E30:O30,7)+P30</f>
        <v>80</v>
      </c>
    </row>
    <row r="31" spans="1:17" ht="12.75">
      <c r="A31" s="147">
        <v>3</v>
      </c>
      <c r="B31" s="163" t="s">
        <v>133</v>
      </c>
      <c r="C31" s="101" t="s">
        <v>258</v>
      </c>
      <c r="D31" s="69">
        <v>1967</v>
      </c>
      <c r="E31" s="240">
        <v>70</v>
      </c>
      <c r="F31" s="174">
        <v>0</v>
      </c>
      <c r="G31" s="174">
        <v>0</v>
      </c>
      <c r="H31" s="164">
        <v>0</v>
      </c>
      <c r="I31" s="164">
        <v>0</v>
      </c>
      <c r="J31" s="164">
        <v>0</v>
      </c>
      <c r="K31" s="239">
        <v>0</v>
      </c>
      <c r="L31" s="164">
        <v>0</v>
      </c>
      <c r="M31" s="239">
        <v>0</v>
      </c>
      <c r="N31" s="239">
        <v>0</v>
      </c>
      <c r="O31" s="239">
        <v>0</v>
      </c>
      <c r="P31" s="239">
        <v>0</v>
      </c>
      <c r="Q31" s="145">
        <f>LARGE(E31:O31,1)+LARGE(E31:O31,2)+LARGE(E31:O31,3)+LARGE(E31:O31,4)+LARGE(E31:O31,5)+LARGE(E31:O31,6)+LARGE(E31:O31,7)+P31</f>
        <v>70</v>
      </c>
    </row>
    <row r="32" spans="1:17" ht="13.5" thickBot="1">
      <c r="A32" s="147">
        <v>4</v>
      </c>
      <c r="B32" s="165" t="s">
        <v>137</v>
      </c>
      <c r="C32" s="228" t="s">
        <v>58</v>
      </c>
      <c r="D32" s="84">
        <v>1962</v>
      </c>
      <c r="E32" s="229">
        <v>60</v>
      </c>
      <c r="F32" s="176">
        <v>0</v>
      </c>
      <c r="G32" s="176">
        <v>0</v>
      </c>
      <c r="H32" s="176">
        <v>0</v>
      </c>
      <c r="I32" s="176">
        <v>0</v>
      </c>
      <c r="J32" s="176">
        <v>0</v>
      </c>
      <c r="K32" s="230">
        <v>0</v>
      </c>
      <c r="L32" s="176">
        <v>0</v>
      </c>
      <c r="M32" s="230">
        <v>0</v>
      </c>
      <c r="N32" s="230">
        <v>0</v>
      </c>
      <c r="O32" s="230">
        <v>0</v>
      </c>
      <c r="P32" s="230">
        <v>0</v>
      </c>
      <c r="Q32" s="145">
        <f>LARGE(E32:O32,1)+LARGE(E32:O32,2)+LARGE(E32:O32,3)+LARGE(E32:O32,4)+LARGE(E32:O32,5)+LARGE(E32:O32,6)+LARGE(E32:O32,7)+P32</f>
        <v>60</v>
      </c>
    </row>
    <row r="33" ht="13.5" thickBot="1"/>
    <row r="34" spans="2:17" ht="13.5" thickBot="1">
      <c r="B34" s="156" t="s">
        <v>0</v>
      </c>
      <c r="C34" s="64" t="s">
        <v>6</v>
      </c>
      <c r="D34" s="63" t="s">
        <v>23</v>
      </c>
      <c r="E34" s="4">
        <v>1</v>
      </c>
      <c r="F34" s="5">
        <v>2</v>
      </c>
      <c r="G34" s="5">
        <v>3</v>
      </c>
      <c r="H34" s="5">
        <v>4</v>
      </c>
      <c r="I34" s="5">
        <v>5</v>
      </c>
      <c r="J34" s="5">
        <v>6</v>
      </c>
      <c r="K34" s="5">
        <v>7</v>
      </c>
      <c r="L34" s="35">
        <v>8</v>
      </c>
      <c r="M34" s="5">
        <v>9</v>
      </c>
      <c r="N34" s="5">
        <v>10</v>
      </c>
      <c r="O34" s="5">
        <v>11</v>
      </c>
      <c r="P34" s="5">
        <v>12</v>
      </c>
      <c r="Q34" s="37" t="s">
        <v>22</v>
      </c>
    </row>
    <row r="35" spans="1:17" ht="12.75" customHeight="1">
      <c r="A35" s="147">
        <v>1</v>
      </c>
      <c r="B35" s="163" t="s">
        <v>78</v>
      </c>
      <c r="C35" s="60" t="s">
        <v>39</v>
      </c>
      <c r="D35" s="68">
        <v>1960</v>
      </c>
      <c r="E35" s="161">
        <v>100</v>
      </c>
      <c r="F35" s="158">
        <v>80</v>
      </c>
      <c r="G35" s="158">
        <v>0</v>
      </c>
      <c r="H35" s="177">
        <v>0</v>
      </c>
      <c r="I35" s="177">
        <v>0</v>
      </c>
      <c r="J35" s="177">
        <v>0</v>
      </c>
      <c r="K35" s="232">
        <v>0</v>
      </c>
      <c r="L35" s="177">
        <v>0</v>
      </c>
      <c r="M35" s="232">
        <v>0</v>
      </c>
      <c r="N35" s="226">
        <v>0</v>
      </c>
      <c r="O35" s="232">
        <v>0</v>
      </c>
      <c r="P35" s="226">
        <v>0</v>
      </c>
      <c r="Q35" s="143">
        <f aca="true" t="shared" si="0" ref="Q35:Q44">LARGE(E35:O35,1)+LARGE(E35:O35,2)+LARGE(E35:O35,3)+LARGE(E35:O35,4)+LARGE(E35:O35,5)+LARGE(E35:O35,6)+LARGE(E35:O35,7)+P35</f>
        <v>180</v>
      </c>
    </row>
    <row r="36" spans="1:17" ht="12.75" customHeight="1">
      <c r="A36" s="147">
        <v>2</v>
      </c>
      <c r="B36" s="163" t="s">
        <v>77</v>
      </c>
      <c r="C36" s="60" t="s">
        <v>80</v>
      </c>
      <c r="D36" s="68">
        <v>1960</v>
      </c>
      <c r="E36" s="161">
        <v>40</v>
      </c>
      <c r="F36" s="174">
        <v>60</v>
      </c>
      <c r="G36" s="174">
        <v>60</v>
      </c>
      <c r="H36" s="164">
        <v>0</v>
      </c>
      <c r="I36" s="164">
        <v>0</v>
      </c>
      <c r="J36" s="164">
        <v>0</v>
      </c>
      <c r="K36" s="239">
        <v>0</v>
      </c>
      <c r="L36" s="164">
        <v>0</v>
      </c>
      <c r="M36" s="239">
        <v>0</v>
      </c>
      <c r="N36" s="239">
        <v>0</v>
      </c>
      <c r="O36" s="239">
        <v>0</v>
      </c>
      <c r="P36" s="239">
        <v>0</v>
      </c>
      <c r="Q36" s="145">
        <f t="shared" si="0"/>
        <v>160</v>
      </c>
    </row>
    <row r="37" spans="1:17" ht="12.75">
      <c r="A37" s="147">
        <v>3</v>
      </c>
      <c r="B37" s="163" t="s">
        <v>133</v>
      </c>
      <c r="C37" s="60" t="s">
        <v>49</v>
      </c>
      <c r="D37" s="69">
        <v>1957</v>
      </c>
      <c r="E37" s="173">
        <v>0</v>
      </c>
      <c r="F37" s="174">
        <v>40</v>
      </c>
      <c r="G37" s="174">
        <v>100</v>
      </c>
      <c r="H37" s="164">
        <v>0</v>
      </c>
      <c r="I37" s="164">
        <v>0</v>
      </c>
      <c r="J37" s="164">
        <v>0</v>
      </c>
      <c r="K37" s="239">
        <v>0</v>
      </c>
      <c r="L37" s="164">
        <v>0</v>
      </c>
      <c r="M37" s="239">
        <v>0</v>
      </c>
      <c r="N37" s="239">
        <v>0</v>
      </c>
      <c r="O37" s="239">
        <v>0</v>
      </c>
      <c r="P37" s="239">
        <v>0</v>
      </c>
      <c r="Q37" s="145">
        <f t="shared" si="0"/>
        <v>140</v>
      </c>
    </row>
    <row r="38" spans="1:17" ht="12.75">
      <c r="A38" s="147">
        <v>4</v>
      </c>
      <c r="B38" s="163" t="s">
        <v>137</v>
      </c>
      <c r="C38" s="61" t="s">
        <v>144</v>
      </c>
      <c r="D38" s="68">
        <v>1962</v>
      </c>
      <c r="E38" s="161">
        <v>30</v>
      </c>
      <c r="F38" s="174">
        <v>100</v>
      </c>
      <c r="G38" s="174">
        <v>0</v>
      </c>
      <c r="H38" s="164">
        <v>0</v>
      </c>
      <c r="I38" s="164">
        <v>0</v>
      </c>
      <c r="J38" s="164">
        <v>0</v>
      </c>
      <c r="K38" s="239">
        <v>0</v>
      </c>
      <c r="L38" s="164">
        <v>0</v>
      </c>
      <c r="M38" s="239">
        <v>0</v>
      </c>
      <c r="N38" s="239">
        <v>0</v>
      </c>
      <c r="O38" s="239">
        <v>0</v>
      </c>
      <c r="P38" s="239">
        <v>0</v>
      </c>
      <c r="Q38" s="145">
        <f t="shared" si="0"/>
        <v>130</v>
      </c>
    </row>
    <row r="39" spans="1:17" ht="12.75">
      <c r="A39" s="147">
        <v>5</v>
      </c>
      <c r="B39" s="163" t="s">
        <v>138</v>
      </c>
      <c r="C39" s="61" t="s">
        <v>29</v>
      </c>
      <c r="D39" s="68">
        <v>1959</v>
      </c>
      <c r="E39" s="182">
        <v>60</v>
      </c>
      <c r="F39" s="174">
        <v>60</v>
      </c>
      <c r="G39" s="174">
        <v>0</v>
      </c>
      <c r="H39" s="174">
        <v>0</v>
      </c>
      <c r="I39" s="174">
        <v>0</v>
      </c>
      <c r="J39" s="164">
        <v>0</v>
      </c>
      <c r="K39" s="237">
        <v>0</v>
      </c>
      <c r="L39" s="183">
        <v>0</v>
      </c>
      <c r="M39" s="238">
        <v>0</v>
      </c>
      <c r="N39" s="239">
        <v>0</v>
      </c>
      <c r="O39" s="237">
        <v>0</v>
      </c>
      <c r="P39" s="238">
        <v>0</v>
      </c>
      <c r="Q39" s="145">
        <f t="shared" si="0"/>
        <v>120</v>
      </c>
    </row>
    <row r="40" spans="1:17" ht="12.75">
      <c r="A40" s="147">
        <v>6</v>
      </c>
      <c r="B40" s="163" t="s">
        <v>151</v>
      </c>
      <c r="C40" s="61" t="s">
        <v>64</v>
      </c>
      <c r="D40" s="68">
        <v>1960</v>
      </c>
      <c r="E40" s="173">
        <v>30</v>
      </c>
      <c r="F40" s="174">
        <v>40</v>
      </c>
      <c r="G40" s="174">
        <v>30</v>
      </c>
      <c r="H40" s="164">
        <v>0</v>
      </c>
      <c r="I40" s="164">
        <v>0</v>
      </c>
      <c r="J40" s="164">
        <v>0</v>
      </c>
      <c r="K40" s="239">
        <v>0</v>
      </c>
      <c r="L40" s="164">
        <v>0</v>
      </c>
      <c r="M40" s="239">
        <v>0</v>
      </c>
      <c r="N40" s="239">
        <v>0</v>
      </c>
      <c r="O40" s="239">
        <v>0</v>
      </c>
      <c r="P40" s="239">
        <v>0</v>
      </c>
      <c r="Q40" s="145">
        <f t="shared" si="0"/>
        <v>100</v>
      </c>
    </row>
    <row r="41" spans="1:17" ht="12.75">
      <c r="A41" s="147">
        <v>7</v>
      </c>
      <c r="B41" s="163" t="s">
        <v>151</v>
      </c>
      <c r="C41" s="61" t="s">
        <v>46</v>
      </c>
      <c r="D41" s="68">
        <v>1961</v>
      </c>
      <c r="E41" s="173">
        <v>40</v>
      </c>
      <c r="F41" s="174">
        <v>0</v>
      </c>
      <c r="G41" s="174">
        <v>60</v>
      </c>
      <c r="H41" s="164">
        <v>0</v>
      </c>
      <c r="I41" s="164">
        <v>0</v>
      </c>
      <c r="J41" s="164">
        <v>0</v>
      </c>
      <c r="K41" s="239">
        <v>0</v>
      </c>
      <c r="L41" s="164">
        <v>0</v>
      </c>
      <c r="M41" s="239">
        <v>0</v>
      </c>
      <c r="N41" s="239">
        <v>0</v>
      </c>
      <c r="O41" s="239">
        <v>0</v>
      </c>
      <c r="P41" s="239">
        <v>0</v>
      </c>
      <c r="Q41" s="145">
        <f t="shared" si="0"/>
        <v>100</v>
      </c>
    </row>
    <row r="42" spans="1:17" ht="12.75">
      <c r="A42" s="147">
        <v>8</v>
      </c>
      <c r="B42" s="163" t="s">
        <v>266</v>
      </c>
      <c r="C42" s="61" t="s">
        <v>74</v>
      </c>
      <c r="D42" s="68">
        <v>1956</v>
      </c>
      <c r="E42" s="173">
        <v>0</v>
      </c>
      <c r="F42" s="174">
        <v>40</v>
      </c>
      <c r="G42" s="174">
        <v>40</v>
      </c>
      <c r="H42" s="164">
        <v>0</v>
      </c>
      <c r="I42" s="164">
        <v>0</v>
      </c>
      <c r="J42" s="164">
        <v>0</v>
      </c>
      <c r="K42" s="239">
        <v>0</v>
      </c>
      <c r="L42" s="164">
        <v>0</v>
      </c>
      <c r="M42" s="239">
        <v>0</v>
      </c>
      <c r="N42" s="239">
        <v>0</v>
      </c>
      <c r="O42" s="239">
        <v>0</v>
      </c>
      <c r="P42" s="239">
        <v>0</v>
      </c>
      <c r="Q42" s="145">
        <f t="shared" si="0"/>
        <v>80</v>
      </c>
    </row>
    <row r="43" spans="1:17" ht="12.75">
      <c r="A43" s="147">
        <v>9</v>
      </c>
      <c r="B43" s="163" t="s">
        <v>266</v>
      </c>
      <c r="C43" s="61" t="s">
        <v>73</v>
      </c>
      <c r="D43" s="68">
        <v>1960</v>
      </c>
      <c r="E43" s="173">
        <v>80</v>
      </c>
      <c r="F43" s="174">
        <v>0</v>
      </c>
      <c r="G43" s="174">
        <v>0</v>
      </c>
      <c r="H43" s="164">
        <v>0</v>
      </c>
      <c r="I43" s="164">
        <v>0</v>
      </c>
      <c r="J43" s="164">
        <v>0</v>
      </c>
      <c r="K43" s="239">
        <v>0</v>
      </c>
      <c r="L43" s="164">
        <v>0</v>
      </c>
      <c r="M43" s="239">
        <v>0</v>
      </c>
      <c r="N43" s="239">
        <v>0</v>
      </c>
      <c r="O43" s="239">
        <v>0</v>
      </c>
      <c r="P43" s="239">
        <v>0</v>
      </c>
      <c r="Q43" s="145">
        <f t="shared" si="0"/>
        <v>80</v>
      </c>
    </row>
    <row r="44" spans="1:18" s="73" customFormat="1" ht="12.75">
      <c r="A44" s="147">
        <v>10</v>
      </c>
      <c r="B44" s="163" t="s">
        <v>145</v>
      </c>
      <c r="C44" s="61" t="s">
        <v>60</v>
      </c>
      <c r="D44" s="65">
        <v>1952</v>
      </c>
      <c r="E44" s="173">
        <v>0</v>
      </c>
      <c r="F44" s="174">
        <v>30</v>
      </c>
      <c r="G44" s="174">
        <v>40</v>
      </c>
      <c r="H44" s="164">
        <v>0</v>
      </c>
      <c r="I44" s="164">
        <v>0</v>
      </c>
      <c r="J44" s="164">
        <v>0</v>
      </c>
      <c r="K44" s="239">
        <v>0</v>
      </c>
      <c r="L44" s="164">
        <v>0</v>
      </c>
      <c r="M44" s="239">
        <v>0</v>
      </c>
      <c r="N44" s="239">
        <v>0</v>
      </c>
      <c r="O44" s="239">
        <v>0</v>
      </c>
      <c r="P44" s="239">
        <v>0</v>
      </c>
      <c r="Q44" s="145">
        <f t="shared" si="0"/>
        <v>70</v>
      </c>
      <c r="R44" s="181"/>
    </row>
    <row r="45" spans="1:18" s="73" customFormat="1" ht="12.75">
      <c r="A45" s="147">
        <v>11</v>
      </c>
      <c r="B45" s="163" t="s">
        <v>145</v>
      </c>
      <c r="C45" s="85" t="s">
        <v>89</v>
      </c>
      <c r="D45" s="97">
        <v>1960</v>
      </c>
      <c r="E45" s="173">
        <v>40</v>
      </c>
      <c r="F45" s="164">
        <v>0</v>
      </c>
      <c r="G45" s="164">
        <v>30</v>
      </c>
      <c r="H45" s="164">
        <v>0</v>
      </c>
      <c r="I45" s="164">
        <v>0</v>
      </c>
      <c r="J45" s="164">
        <v>0</v>
      </c>
      <c r="K45" s="239">
        <v>0</v>
      </c>
      <c r="L45" s="164">
        <v>0</v>
      </c>
      <c r="M45" s="239">
        <v>0</v>
      </c>
      <c r="N45" s="239">
        <v>0</v>
      </c>
      <c r="O45" s="239">
        <v>0</v>
      </c>
      <c r="P45" s="239">
        <v>0</v>
      </c>
      <c r="Q45" s="145">
        <f>LARGE(E45:P45,1)+LARGE(E45:P45,2)+LARGE(E45:P45,3)+LARGE(E45:P45,4)+LARGE(E45:P45,5)+LARGE(E45:P45,6)+LARGE(E45:P45,7)+P45</f>
        <v>70</v>
      </c>
      <c r="R45" s="181"/>
    </row>
    <row r="46" spans="1:18" s="73" customFormat="1" ht="12.75">
      <c r="A46" s="147">
        <v>12</v>
      </c>
      <c r="B46" s="163" t="s">
        <v>141</v>
      </c>
      <c r="C46" s="85" t="s">
        <v>40</v>
      </c>
      <c r="D46" s="97">
        <v>1961</v>
      </c>
      <c r="E46" s="241">
        <v>60</v>
      </c>
      <c r="F46" s="164">
        <v>0</v>
      </c>
      <c r="G46" s="164">
        <v>0</v>
      </c>
      <c r="H46" s="164">
        <v>0</v>
      </c>
      <c r="I46" s="164">
        <v>0</v>
      </c>
      <c r="J46" s="164">
        <v>0</v>
      </c>
      <c r="K46" s="239">
        <v>0</v>
      </c>
      <c r="L46" s="164">
        <v>0</v>
      </c>
      <c r="M46" s="239">
        <v>0</v>
      </c>
      <c r="N46" s="239">
        <v>0</v>
      </c>
      <c r="O46" s="239">
        <v>0</v>
      </c>
      <c r="P46" s="239">
        <v>0</v>
      </c>
      <c r="Q46" s="145">
        <f aca="true" t="shared" si="1" ref="Q46:Q54">LARGE(E46:O46,1)+LARGE(E46:O46,2)+LARGE(E46:O46,3)+LARGE(E46:O46,4)+LARGE(E46:O46,5)+LARGE(E46:O46,6)+LARGE(E46:O46,7)+P46</f>
        <v>60</v>
      </c>
      <c r="R46" s="181"/>
    </row>
    <row r="47" spans="1:18" s="73" customFormat="1" ht="12.75">
      <c r="A47" s="147">
        <v>13</v>
      </c>
      <c r="B47" s="163" t="s">
        <v>267</v>
      </c>
      <c r="C47" s="85" t="s">
        <v>41</v>
      </c>
      <c r="D47" s="97">
        <v>1955</v>
      </c>
      <c r="E47" s="241">
        <v>0</v>
      </c>
      <c r="F47" s="174">
        <v>40</v>
      </c>
      <c r="G47" s="174">
        <v>0</v>
      </c>
      <c r="H47" s="164">
        <v>0</v>
      </c>
      <c r="I47" s="164">
        <v>0</v>
      </c>
      <c r="J47" s="164">
        <v>0</v>
      </c>
      <c r="K47" s="239">
        <v>0</v>
      </c>
      <c r="L47" s="164">
        <v>0</v>
      </c>
      <c r="M47" s="239">
        <v>0</v>
      </c>
      <c r="N47" s="239">
        <v>0</v>
      </c>
      <c r="O47" s="239">
        <v>0</v>
      </c>
      <c r="P47" s="239">
        <v>0</v>
      </c>
      <c r="Q47" s="145">
        <f t="shared" si="1"/>
        <v>40</v>
      </c>
      <c r="R47" s="181"/>
    </row>
    <row r="48" spans="1:18" s="73" customFormat="1" ht="12.75">
      <c r="A48" s="147">
        <v>14</v>
      </c>
      <c r="B48" s="163" t="s">
        <v>267</v>
      </c>
      <c r="C48" s="85" t="s">
        <v>30</v>
      </c>
      <c r="D48" s="97">
        <v>1951</v>
      </c>
      <c r="E48" s="241">
        <v>40</v>
      </c>
      <c r="F48" s="174">
        <v>0</v>
      </c>
      <c r="G48" s="174">
        <v>0</v>
      </c>
      <c r="H48" s="164">
        <v>0</v>
      </c>
      <c r="I48" s="164">
        <v>0</v>
      </c>
      <c r="J48" s="164">
        <v>0</v>
      </c>
      <c r="K48" s="239">
        <v>0</v>
      </c>
      <c r="L48" s="164">
        <v>0</v>
      </c>
      <c r="M48" s="239">
        <v>0</v>
      </c>
      <c r="N48" s="239">
        <v>0</v>
      </c>
      <c r="O48" s="239">
        <v>0</v>
      </c>
      <c r="P48" s="239">
        <v>0</v>
      </c>
      <c r="Q48" s="145">
        <f t="shared" si="1"/>
        <v>40</v>
      </c>
      <c r="R48" s="181"/>
    </row>
    <row r="49" spans="1:18" s="73" customFormat="1" ht="12.75">
      <c r="A49" s="147">
        <v>15</v>
      </c>
      <c r="B49" s="163" t="s">
        <v>267</v>
      </c>
      <c r="C49" s="85" t="s">
        <v>47</v>
      </c>
      <c r="D49" s="97">
        <v>1962</v>
      </c>
      <c r="E49" s="241">
        <v>0</v>
      </c>
      <c r="F49" s="164">
        <v>0</v>
      </c>
      <c r="G49" s="164">
        <v>40</v>
      </c>
      <c r="H49" s="164">
        <v>0</v>
      </c>
      <c r="I49" s="164">
        <v>0</v>
      </c>
      <c r="J49" s="164">
        <v>0</v>
      </c>
      <c r="K49" s="239">
        <v>0</v>
      </c>
      <c r="L49" s="164">
        <v>0</v>
      </c>
      <c r="M49" s="239">
        <v>0</v>
      </c>
      <c r="N49" s="239">
        <v>0</v>
      </c>
      <c r="O49" s="239">
        <v>0</v>
      </c>
      <c r="P49" s="239">
        <v>0</v>
      </c>
      <c r="Q49" s="145">
        <f t="shared" si="1"/>
        <v>40</v>
      </c>
      <c r="R49" s="181"/>
    </row>
    <row r="50" spans="1:18" s="73" customFormat="1" ht="12.75">
      <c r="A50" s="147">
        <v>16</v>
      </c>
      <c r="B50" s="163" t="s">
        <v>267</v>
      </c>
      <c r="C50" s="85" t="s">
        <v>265</v>
      </c>
      <c r="D50" s="97">
        <v>1955</v>
      </c>
      <c r="E50" s="241">
        <v>0</v>
      </c>
      <c r="F50" s="164">
        <v>0</v>
      </c>
      <c r="G50" s="164">
        <v>40</v>
      </c>
      <c r="H50" s="164">
        <v>0</v>
      </c>
      <c r="I50" s="164">
        <v>0</v>
      </c>
      <c r="J50" s="164">
        <v>0</v>
      </c>
      <c r="K50" s="239">
        <v>0</v>
      </c>
      <c r="L50" s="164">
        <v>0</v>
      </c>
      <c r="M50" s="239">
        <v>0</v>
      </c>
      <c r="N50" s="239">
        <v>0</v>
      </c>
      <c r="O50" s="239">
        <v>0</v>
      </c>
      <c r="P50" s="239">
        <v>0</v>
      </c>
      <c r="Q50" s="145">
        <f t="shared" si="1"/>
        <v>40</v>
      </c>
      <c r="R50" s="181"/>
    </row>
    <row r="51" spans="1:18" s="73" customFormat="1" ht="12.75">
      <c r="A51" s="147">
        <v>17</v>
      </c>
      <c r="B51" s="163" t="s">
        <v>267</v>
      </c>
      <c r="C51" s="85" t="s">
        <v>48</v>
      </c>
      <c r="D51" s="97">
        <v>1960</v>
      </c>
      <c r="E51" s="241">
        <v>40</v>
      </c>
      <c r="F51" s="174">
        <v>0</v>
      </c>
      <c r="G51" s="174">
        <v>0</v>
      </c>
      <c r="H51" s="164">
        <v>0</v>
      </c>
      <c r="I51" s="164">
        <v>0</v>
      </c>
      <c r="J51" s="164">
        <v>0</v>
      </c>
      <c r="K51" s="239">
        <v>0</v>
      </c>
      <c r="L51" s="164">
        <v>0</v>
      </c>
      <c r="M51" s="239">
        <v>0</v>
      </c>
      <c r="N51" s="239">
        <v>0</v>
      </c>
      <c r="O51" s="239">
        <v>0</v>
      </c>
      <c r="P51" s="239">
        <v>0</v>
      </c>
      <c r="Q51" s="145">
        <f t="shared" si="1"/>
        <v>40</v>
      </c>
      <c r="R51" s="181"/>
    </row>
    <row r="52" spans="1:18" s="73" customFormat="1" ht="12.75">
      <c r="A52" s="147">
        <v>18</v>
      </c>
      <c r="B52" s="186" t="s">
        <v>268</v>
      </c>
      <c r="C52" s="85" t="s">
        <v>146</v>
      </c>
      <c r="D52" s="97">
        <v>1954</v>
      </c>
      <c r="E52" s="241">
        <v>30</v>
      </c>
      <c r="F52" s="174">
        <v>0</v>
      </c>
      <c r="G52" s="174">
        <v>0</v>
      </c>
      <c r="H52" s="164">
        <v>0</v>
      </c>
      <c r="I52" s="164">
        <v>0</v>
      </c>
      <c r="J52" s="164">
        <v>0</v>
      </c>
      <c r="K52" s="239">
        <v>0</v>
      </c>
      <c r="L52" s="164">
        <v>0</v>
      </c>
      <c r="M52" s="239">
        <v>0</v>
      </c>
      <c r="N52" s="239">
        <v>0</v>
      </c>
      <c r="O52" s="239">
        <v>0</v>
      </c>
      <c r="P52" s="239">
        <v>0</v>
      </c>
      <c r="Q52" s="145">
        <f t="shared" si="1"/>
        <v>30</v>
      </c>
      <c r="R52" s="181"/>
    </row>
    <row r="53" spans="1:18" s="73" customFormat="1" ht="12.75">
      <c r="A53" s="147">
        <v>19</v>
      </c>
      <c r="B53" s="186" t="s">
        <v>268</v>
      </c>
      <c r="C53" s="85" t="s">
        <v>259</v>
      </c>
      <c r="D53" s="97">
        <v>1961</v>
      </c>
      <c r="E53" s="241">
        <v>30</v>
      </c>
      <c r="F53" s="174">
        <v>0</v>
      </c>
      <c r="G53" s="174">
        <v>0</v>
      </c>
      <c r="H53" s="164">
        <v>0</v>
      </c>
      <c r="I53" s="164">
        <v>0</v>
      </c>
      <c r="J53" s="164">
        <v>0</v>
      </c>
      <c r="K53" s="239">
        <v>0</v>
      </c>
      <c r="L53" s="164">
        <v>0</v>
      </c>
      <c r="M53" s="239">
        <v>0</v>
      </c>
      <c r="N53" s="239">
        <v>0</v>
      </c>
      <c r="O53" s="239">
        <v>0</v>
      </c>
      <c r="P53" s="239">
        <v>0</v>
      </c>
      <c r="Q53" s="145">
        <f t="shared" si="1"/>
        <v>30</v>
      </c>
      <c r="R53" s="181"/>
    </row>
    <row r="54" spans="1:18" s="73" customFormat="1" ht="13.5" thickBot="1">
      <c r="A54" s="147">
        <v>20</v>
      </c>
      <c r="B54" s="165" t="s">
        <v>268</v>
      </c>
      <c r="C54" s="59" t="s">
        <v>260</v>
      </c>
      <c r="D54" s="66">
        <v>1958</v>
      </c>
      <c r="E54" s="166">
        <v>30</v>
      </c>
      <c r="F54" s="167">
        <v>0</v>
      </c>
      <c r="G54" s="167">
        <v>0</v>
      </c>
      <c r="H54" s="176">
        <v>0</v>
      </c>
      <c r="I54" s="176">
        <v>0</v>
      </c>
      <c r="J54" s="176">
        <v>0</v>
      </c>
      <c r="K54" s="230">
        <v>0</v>
      </c>
      <c r="L54" s="176">
        <v>0</v>
      </c>
      <c r="M54" s="230">
        <v>0</v>
      </c>
      <c r="N54" s="230">
        <v>0</v>
      </c>
      <c r="O54" s="230">
        <v>0</v>
      </c>
      <c r="P54" s="230">
        <v>0</v>
      </c>
      <c r="Q54" s="231">
        <f t="shared" si="1"/>
        <v>30</v>
      </c>
      <c r="R54" s="181"/>
    </row>
    <row r="55" ht="13.5" thickBot="1"/>
    <row r="56" spans="2:17" ht="13.5" thickBot="1">
      <c r="B56" s="156" t="s">
        <v>0</v>
      </c>
      <c r="C56" s="64" t="s">
        <v>5</v>
      </c>
      <c r="D56" s="63" t="s">
        <v>23</v>
      </c>
      <c r="E56" s="4">
        <v>1</v>
      </c>
      <c r="F56" s="5">
        <v>2</v>
      </c>
      <c r="G56" s="5">
        <v>3</v>
      </c>
      <c r="H56" s="5">
        <v>4</v>
      </c>
      <c r="I56" s="5">
        <v>5</v>
      </c>
      <c r="J56" s="5">
        <v>6</v>
      </c>
      <c r="K56" s="5">
        <v>7</v>
      </c>
      <c r="L56" s="35">
        <v>8</v>
      </c>
      <c r="M56" s="5">
        <v>9</v>
      </c>
      <c r="N56" s="5">
        <v>10</v>
      </c>
      <c r="O56" s="5">
        <v>11</v>
      </c>
      <c r="P56" s="5">
        <v>12</v>
      </c>
      <c r="Q56" s="37" t="s">
        <v>22</v>
      </c>
    </row>
    <row r="57" spans="2:17" ht="12.75">
      <c r="B57" s="157" t="s">
        <v>78</v>
      </c>
      <c r="C57" s="96" t="s">
        <v>59</v>
      </c>
      <c r="D57" s="67">
        <v>1956</v>
      </c>
      <c r="E57" s="222">
        <v>0</v>
      </c>
      <c r="F57" s="158">
        <v>100</v>
      </c>
      <c r="G57" s="158">
        <v>100</v>
      </c>
      <c r="H57" s="158">
        <v>0</v>
      </c>
      <c r="I57" s="158">
        <v>0</v>
      </c>
      <c r="J57" s="177">
        <v>0</v>
      </c>
      <c r="K57" s="223">
        <v>0</v>
      </c>
      <c r="L57" s="224">
        <v>0</v>
      </c>
      <c r="M57" s="225">
        <v>0</v>
      </c>
      <c r="N57" s="226">
        <v>0</v>
      </c>
      <c r="O57" s="223">
        <v>0</v>
      </c>
      <c r="P57" s="227">
        <v>0</v>
      </c>
      <c r="Q57" s="143">
        <f>LARGE(E57:O57,1)+LARGE(E57:O57,2)+LARGE(E57:O57,3)+LARGE(E57:O57,4)+LARGE(E57:O57,5)+LARGE(E57:O57,6)+LARGE(E57:O57,7)+P57</f>
        <v>200</v>
      </c>
    </row>
    <row r="58" spans="2:17" ht="12.75">
      <c r="B58" s="163" t="s">
        <v>77</v>
      </c>
      <c r="C58" s="101" t="s">
        <v>9</v>
      </c>
      <c r="D58" s="69">
        <v>1953</v>
      </c>
      <c r="E58" s="178">
        <v>0</v>
      </c>
      <c r="F58" s="164">
        <v>80</v>
      </c>
      <c r="G58" s="164">
        <v>80</v>
      </c>
      <c r="H58" s="164">
        <v>0</v>
      </c>
      <c r="I58" s="164">
        <v>0</v>
      </c>
      <c r="J58" s="164">
        <v>0</v>
      </c>
      <c r="K58" s="239">
        <v>0</v>
      </c>
      <c r="L58" s="164">
        <v>0</v>
      </c>
      <c r="M58" s="239">
        <v>0</v>
      </c>
      <c r="N58" s="239">
        <v>0</v>
      </c>
      <c r="O58" s="239">
        <v>0</v>
      </c>
      <c r="P58" s="239">
        <v>0</v>
      </c>
      <c r="Q58" s="145">
        <f>LARGE(E58:P58,1)+LARGE(E58:P58,2)+LARGE(E58:P58,3)+LARGE(E58:P58,4)+LARGE(E58:P58,5)+LARGE(E58:P58,6)+LARGE(E58:P58,7)+P58</f>
        <v>160</v>
      </c>
    </row>
    <row r="59" spans="2:17" ht="13.5" thickBot="1">
      <c r="B59" s="170" t="s">
        <v>133</v>
      </c>
      <c r="C59" s="244" t="s">
        <v>54</v>
      </c>
      <c r="D59" s="171">
        <v>1955</v>
      </c>
      <c r="E59" s="245">
        <v>0</v>
      </c>
      <c r="F59" s="246">
        <v>0</v>
      </c>
      <c r="G59" s="246">
        <v>70</v>
      </c>
      <c r="H59" s="246">
        <v>0</v>
      </c>
      <c r="I59" s="246">
        <v>0</v>
      </c>
      <c r="J59" s="246">
        <v>0</v>
      </c>
      <c r="K59" s="247">
        <v>0</v>
      </c>
      <c r="L59" s="246">
        <v>0</v>
      </c>
      <c r="M59" s="247">
        <v>0</v>
      </c>
      <c r="N59" s="247">
        <v>0</v>
      </c>
      <c r="O59" s="247">
        <v>0</v>
      </c>
      <c r="P59" s="247">
        <v>0</v>
      </c>
      <c r="Q59" s="154">
        <f>LARGE(E59:P59,1)+LARGE(E59:P59,2)+LARGE(E59:P59,3)+LARGE(E59:P59,4)+LARGE(E59:P59,5)+LARGE(E59:P59,6)+LARGE(E59:P59,7)+P59</f>
        <v>70</v>
      </c>
    </row>
    <row r="60" ht="13.5" thickBot="1"/>
    <row r="61" spans="2:17" ht="13.5" thickBot="1">
      <c r="B61" s="156" t="s">
        <v>0</v>
      </c>
      <c r="C61" s="64" t="s">
        <v>15</v>
      </c>
      <c r="D61" s="63" t="s">
        <v>23</v>
      </c>
      <c r="E61" s="4">
        <v>1</v>
      </c>
      <c r="F61" s="5">
        <v>2</v>
      </c>
      <c r="G61" s="5">
        <v>3</v>
      </c>
      <c r="H61" s="5">
        <v>4</v>
      </c>
      <c r="I61" s="5">
        <v>5</v>
      </c>
      <c r="J61" s="5">
        <v>6</v>
      </c>
      <c r="K61" s="5">
        <v>7</v>
      </c>
      <c r="L61" s="35">
        <v>8</v>
      </c>
      <c r="M61" s="5">
        <v>9</v>
      </c>
      <c r="N61" s="5">
        <v>10</v>
      </c>
      <c r="O61" s="5">
        <v>11</v>
      </c>
      <c r="P61" s="5">
        <v>12</v>
      </c>
      <c r="Q61" s="37" t="s">
        <v>22</v>
      </c>
    </row>
    <row r="62" spans="2:17" ht="12.75">
      <c r="B62" s="169" t="s">
        <v>78</v>
      </c>
      <c r="C62" s="252" t="s">
        <v>26</v>
      </c>
      <c r="D62" s="68">
        <v>1950</v>
      </c>
      <c r="E62" s="253">
        <v>0</v>
      </c>
      <c r="F62" s="177">
        <v>80</v>
      </c>
      <c r="G62" s="177">
        <v>60</v>
      </c>
      <c r="H62" s="177">
        <v>0</v>
      </c>
      <c r="I62" s="177">
        <v>0</v>
      </c>
      <c r="J62" s="177">
        <v>0</v>
      </c>
      <c r="K62" s="232">
        <v>0</v>
      </c>
      <c r="L62" s="177">
        <v>0</v>
      </c>
      <c r="M62" s="232">
        <v>0</v>
      </c>
      <c r="N62" s="226">
        <v>0</v>
      </c>
      <c r="O62" s="232">
        <v>0</v>
      </c>
      <c r="P62" s="226">
        <v>0</v>
      </c>
      <c r="Q62" s="143">
        <f>LARGE(E62:P62,1)+LARGE(E62:P62,2)+LARGE(E62:P62,3)+LARGE(E62:P62,4)+LARGE(E62:P62,5)+LARGE(E62:P62,6)+LARGE(E62:P62,7)+P62</f>
        <v>140</v>
      </c>
    </row>
    <row r="63" spans="2:17" ht="12.75">
      <c r="B63" s="250" t="s">
        <v>368</v>
      </c>
      <c r="C63" s="101" t="s">
        <v>147</v>
      </c>
      <c r="D63" s="68">
        <v>1949</v>
      </c>
      <c r="E63" s="178">
        <v>0</v>
      </c>
      <c r="F63" s="164">
        <v>0</v>
      </c>
      <c r="G63" s="164">
        <v>100</v>
      </c>
      <c r="H63" s="164">
        <v>0</v>
      </c>
      <c r="I63" s="164">
        <v>0</v>
      </c>
      <c r="J63" s="164">
        <v>0</v>
      </c>
      <c r="K63" s="239">
        <v>0</v>
      </c>
      <c r="L63" s="164">
        <v>0</v>
      </c>
      <c r="M63" s="239">
        <v>0</v>
      </c>
      <c r="N63" s="239">
        <v>0</v>
      </c>
      <c r="O63" s="239">
        <v>0</v>
      </c>
      <c r="P63" s="239">
        <v>0</v>
      </c>
      <c r="Q63" s="145">
        <f>LARGE(E63:P63,1)+LARGE(E63:P63,2)+LARGE(E63:P63,3)+LARGE(E63:P63,4)+LARGE(E63:P63,5)+LARGE(E63:P63,6)+LARGE(E63:P63,7)+P63</f>
        <v>100</v>
      </c>
    </row>
    <row r="64" spans="2:17" ht="12.75">
      <c r="B64" s="250" t="s">
        <v>368</v>
      </c>
      <c r="C64" s="89" t="s">
        <v>30</v>
      </c>
      <c r="D64" s="69">
        <v>1951</v>
      </c>
      <c r="E64" s="179">
        <v>0</v>
      </c>
      <c r="F64" s="174">
        <v>100</v>
      </c>
      <c r="G64" s="174">
        <v>0</v>
      </c>
      <c r="H64" s="174">
        <v>0</v>
      </c>
      <c r="I64" s="174">
        <v>0</v>
      </c>
      <c r="J64" s="164">
        <v>0</v>
      </c>
      <c r="K64" s="237">
        <v>0</v>
      </c>
      <c r="L64" s="183">
        <v>0</v>
      </c>
      <c r="M64" s="238">
        <v>0</v>
      </c>
      <c r="N64" s="239">
        <v>0</v>
      </c>
      <c r="O64" s="237">
        <v>0</v>
      </c>
      <c r="P64" s="238">
        <v>0</v>
      </c>
      <c r="Q64" s="145">
        <f>LARGE(E64:O64,1)+LARGE(E64:O64,2)+LARGE(E64:O64,3)+LARGE(E64:O64,4)+LARGE(E64:O64,5)+LARGE(E64:O64,6)+LARGE(E64:O64,7)+P64</f>
        <v>100</v>
      </c>
    </row>
    <row r="65" spans="2:17" ht="12.75">
      <c r="B65" s="250" t="s">
        <v>137</v>
      </c>
      <c r="C65" s="358" t="s">
        <v>10</v>
      </c>
      <c r="D65" s="68">
        <v>1952</v>
      </c>
      <c r="E65" s="185">
        <v>0</v>
      </c>
      <c r="F65" s="359">
        <v>0</v>
      </c>
      <c r="G65" s="359">
        <v>80</v>
      </c>
      <c r="H65" s="359">
        <v>0</v>
      </c>
      <c r="I65" s="359">
        <v>0</v>
      </c>
      <c r="J65" s="193">
        <v>0</v>
      </c>
      <c r="K65" s="360">
        <v>0</v>
      </c>
      <c r="L65" s="248">
        <v>0</v>
      </c>
      <c r="M65" s="361">
        <v>0</v>
      </c>
      <c r="N65" s="249">
        <v>0</v>
      </c>
      <c r="O65" s="360">
        <v>0</v>
      </c>
      <c r="P65" s="362">
        <v>0</v>
      </c>
      <c r="Q65" s="144">
        <f>LARGE(E65:O65,1)+LARGE(E65:O65,2)+LARGE(E65:O65,3)+LARGE(E65:O65,4)+LARGE(E65:O65,5)+LARGE(E65:O65,6)+LARGE(E65:O65,7)+P65</f>
        <v>80</v>
      </c>
    </row>
    <row r="66" spans="2:17" ht="13.5" thickBot="1">
      <c r="B66" s="251" t="s">
        <v>138</v>
      </c>
      <c r="C66" s="228" t="s">
        <v>148</v>
      </c>
      <c r="D66" s="84">
        <v>1949</v>
      </c>
      <c r="E66" s="229">
        <v>0</v>
      </c>
      <c r="F66" s="176">
        <v>0</v>
      </c>
      <c r="G66" s="176">
        <v>70</v>
      </c>
      <c r="H66" s="176">
        <v>0</v>
      </c>
      <c r="I66" s="176">
        <v>0</v>
      </c>
      <c r="J66" s="176">
        <v>0</v>
      </c>
      <c r="K66" s="230">
        <v>0</v>
      </c>
      <c r="L66" s="176">
        <v>0</v>
      </c>
      <c r="M66" s="230">
        <v>0</v>
      </c>
      <c r="N66" s="230">
        <v>0</v>
      </c>
      <c r="O66" s="230">
        <v>0</v>
      </c>
      <c r="P66" s="230">
        <v>0</v>
      </c>
      <c r="Q66" s="231">
        <f>LARGE(E66:P66,1)+LARGE(E66:P66,2)+LARGE(E66:P66,3)+LARGE(E66:P66,4)+LARGE(E66:P66,5)+LARGE(E66:P66,6)+LARGE(E66:P66,7)+P66</f>
        <v>70</v>
      </c>
    </row>
    <row r="67" ht="13.5" thickBot="1"/>
    <row r="68" spans="2:17" ht="13.5" thickBot="1">
      <c r="B68" s="156" t="s">
        <v>0</v>
      </c>
      <c r="C68" s="64" t="s">
        <v>4</v>
      </c>
      <c r="D68" s="63" t="s">
        <v>23</v>
      </c>
      <c r="E68" s="4">
        <v>1</v>
      </c>
      <c r="F68" s="5">
        <v>2</v>
      </c>
      <c r="G68" s="5">
        <v>3</v>
      </c>
      <c r="H68" s="5">
        <v>4</v>
      </c>
      <c r="I68" s="5">
        <v>5</v>
      </c>
      <c r="J68" s="5">
        <v>6</v>
      </c>
      <c r="K68" s="5">
        <v>7</v>
      </c>
      <c r="L68" s="35">
        <v>8</v>
      </c>
      <c r="M68" s="5">
        <v>9</v>
      </c>
      <c r="N68" s="5">
        <v>10</v>
      </c>
      <c r="O68" s="5">
        <v>11</v>
      </c>
      <c r="P68" s="5">
        <v>12</v>
      </c>
      <c r="Q68" s="37" t="s">
        <v>22</v>
      </c>
    </row>
    <row r="69" spans="1:17" ht="12.75" customHeight="1">
      <c r="A69" s="147">
        <v>1</v>
      </c>
      <c r="B69" s="163" t="s">
        <v>153</v>
      </c>
      <c r="C69" s="60" t="s">
        <v>42</v>
      </c>
      <c r="D69" s="68">
        <v>1943</v>
      </c>
      <c r="E69" s="173">
        <v>0</v>
      </c>
      <c r="F69" s="158">
        <v>100</v>
      </c>
      <c r="G69" s="158">
        <v>60</v>
      </c>
      <c r="H69" s="177">
        <v>0</v>
      </c>
      <c r="I69" s="177">
        <v>0</v>
      </c>
      <c r="J69" s="177">
        <v>0</v>
      </c>
      <c r="K69" s="232">
        <v>0</v>
      </c>
      <c r="L69" s="177">
        <v>0</v>
      </c>
      <c r="M69" s="232">
        <v>0</v>
      </c>
      <c r="N69" s="226">
        <v>0</v>
      </c>
      <c r="O69" s="232">
        <v>0</v>
      </c>
      <c r="P69" s="226">
        <v>0</v>
      </c>
      <c r="Q69" s="143">
        <f aca="true" t="shared" si="2" ref="Q69:Q75">LARGE(E69:O69,1)+LARGE(E69:O69,2)+LARGE(E69:O69,3)+LARGE(E69:O69,4)+LARGE(E69:O69,5)+LARGE(E69:O69,6)+LARGE(E69:O69,7)+P69</f>
        <v>160</v>
      </c>
    </row>
    <row r="70" spans="1:17" ht="12.75" customHeight="1">
      <c r="A70" s="147">
        <v>2</v>
      </c>
      <c r="B70" s="163" t="s">
        <v>153</v>
      </c>
      <c r="C70" s="60" t="s">
        <v>28</v>
      </c>
      <c r="D70" s="68">
        <v>1942</v>
      </c>
      <c r="E70" s="180">
        <v>0</v>
      </c>
      <c r="F70" s="174">
        <v>80</v>
      </c>
      <c r="G70" s="174">
        <v>80</v>
      </c>
      <c r="H70" s="174">
        <v>0</v>
      </c>
      <c r="I70" s="174">
        <v>0</v>
      </c>
      <c r="J70" s="164">
        <v>0</v>
      </c>
      <c r="K70" s="237">
        <v>0</v>
      </c>
      <c r="L70" s="183">
        <v>0</v>
      </c>
      <c r="M70" s="238">
        <v>0</v>
      </c>
      <c r="N70" s="239">
        <v>0</v>
      </c>
      <c r="O70" s="237">
        <v>0</v>
      </c>
      <c r="P70" s="238">
        <v>0</v>
      </c>
      <c r="Q70" s="145">
        <f t="shared" si="2"/>
        <v>160</v>
      </c>
    </row>
    <row r="71" spans="2:17" ht="12.75" customHeight="1">
      <c r="B71" s="163" t="s">
        <v>133</v>
      </c>
      <c r="C71" s="60" t="s">
        <v>35</v>
      </c>
      <c r="D71" s="68">
        <v>1944</v>
      </c>
      <c r="E71" s="161">
        <v>0</v>
      </c>
      <c r="F71" s="174">
        <v>60</v>
      </c>
      <c r="G71" s="174">
        <v>60</v>
      </c>
      <c r="H71" s="164">
        <v>0</v>
      </c>
      <c r="I71" s="164">
        <v>0</v>
      </c>
      <c r="J71" s="164">
        <v>0</v>
      </c>
      <c r="K71" s="239">
        <v>0</v>
      </c>
      <c r="L71" s="164">
        <v>0</v>
      </c>
      <c r="M71" s="239">
        <v>0</v>
      </c>
      <c r="N71" s="239">
        <v>0</v>
      </c>
      <c r="O71" s="239">
        <v>0</v>
      </c>
      <c r="P71" s="239">
        <v>0</v>
      </c>
      <c r="Q71" s="145">
        <f t="shared" si="2"/>
        <v>120</v>
      </c>
    </row>
    <row r="72" spans="1:17" ht="12.75">
      <c r="A72" s="147">
        <v>3</v>
      </c>
      <c r="B72" s="163" t="s">
        <v>137</v>
      </c>
      <c r="C72" s="60" t="s">
        <v>55</v>
      </c>
      <c r="D72" s="69">
        <v>1947</v>
      </c>
      <c r="E72" s="173">
        <v>0</v>
      </c>
      <c r="F72" s="174">
        <v>60</v>
      </c>
      <c r="G72" s="174">
        <v>40</v>
      </c>
      <c r="H72" s="164">
        <v>0</v>
      </c>
      <c r="I72" s="164">
        <v>0</v>
      </c>
      <c r="J72" s="164">
        <v>0</v>
      </c>
      <c r="K72" s="239">
        <v>0</v>
      </c>
      <c r="L72" s="164">
        <v>0</v>
      </c>
      <c r="M72" s="239">
        <v>0</v>
      </c>
      <c r="N72" s="239">
        <v>0</v>
      </c>
      <c r="O72" s="239">
        <v>0</v>
      </c>
      <c r="P72" s="239">
        <v>0</v>
      </c>
      <c r="Q72" s="145">
        <f t="shared" si="2"/>
        <v>100</v>
      </c>
    </row>
    <row r="73" spans="1:17" ht="12.75">
      <c r="A73" s="147">
        <v>4</v>
      </c>
      <c r="B73" s="163" t="s">
        <v>262</v>
      </c>
      <c r="C73" s="61" t="s">
        <v>116</v>
      </c>
      <c r="D73" s="68">
        <v>1946</v>
      </c>
      <c r="E73" s="182">
        <v>0</v>
      </c>
      <c r="F73" s="174">
        <v>0</v>
      </c>
      <c r="G73" s="174">
        <v>80</v>
      </c>
      <c r="H73" s="174">
        <v>0</v>
      </c>
      <c r="I73" s="174">
        <v>0</v>
      </c>
      <c r="J73" s="164">
        <v>0</v>
      </c>
      <c r="K73" s="237">
        <v>0</v>
      </c>
      <c r="L73" s="183">
        <v>0</v>
      </c>
      <c r="M73" s="238">
        <v>0</v>
      </c>
      <c r="N73" s="239">
        <v>0</v>
      </c>
      <c r="O73" s="237">
        <v>0</v>
      </c>
      <c r="P73" s="238">
        <v>0</v>
      </c>
      <c r="Q73" s="145">
        <f t="shared" si="2"/>
        <v>80</v>
      </c>
    </row>
    <row r="74" spans="1:17" ht="12.75">
      <c r="A74" s="147">
        <v>5</v>
      </c>
      <c r="B74" s="163" t="s">
        <v>262</v>
      </c>
      <c r="C74" s="61" t="s">
        <v>51</v>
      </c>
      <c r="D74" s="68">
        <v>1947</v>
      </c>
      <c r="E74" s="173">
        <v>0</v>
      </c>
      <c r="F74" s="174">
        <v>40</v>
      </c>
      <c r="G74" s="174">
        <v>40</v>
      </c>
      <c r="H74" s="164">
        <v>0</v>
      </c>
      <c r="I74" s="164">
        <v>0</v>
      </c>
      <c r="J74" s="164">
        <v>0</v>
      </c>
      <c r="K74" s="239">
        <v>0</v>
      </c>
      <c r="L74" s="164">
        <v>0</v>
      </c>
      <c r="M74" s="239">
        <v>0</v>
      </c>
      <c r="N74" s="239">
        <v>0</v>
      </c>
      <c r="O74" s="239">
        <v>0</v>
      </c>
      <c r="P74" s="239">
        <v>0</v>
      </c>
      <c r="Q74" s="145">
        <f t="shared" si="2"/>
        <v>80</v>
      </c>
    </row>
    <row r="75" spans="1:17" ht="13.5" thickBot="1">
      <c r="A75" s="147">
        <v>6</v>
      </c>
      <c r="B75" s="165" t="s">
        <v>140</v>
      </c>
      <c r="C75" s="59" t="s">
        <v>50</v>
      </c>
      <c r="D75" s="84">
        <v>1946</v>
      </c>
      <c r="E75" s="166">
        <v>0</v>
      </c>
      <c r="F75" s="167">
        <v>40</v>
      </c>
      <c r="G75" s="167">
        <v>0</v>
      </c>
      <c r="H75" s="176">
        <v>0</v>
      </c>
      <c r="I75" s="176">
        <v>0</v>
      </c>
      <c r="J75" s="176">
        <v>0</v>
      </c>
      <c r="K75" s="230">
        <v>0</v>
      </c>
      <c r="L75" s="176">
        <v>0</v>
      </c>
      <c r="M75" s="230">
        <v>0</v>
      </c>
      <c r="N75" s="230">
        <v>0</v>
      </c>
      <c r="O75" s="230">
        <v>0</v>
      </c>
      <c r="P75" s="230">
        <v>0</v>
      </c>
      <c r="Q75" s="231">
        <f t="shared" si="2"/>
        <v>40</v>
      </c>
    </row>
    <row r="76" ht="13.5" thickBot="1"/>
    <row r="77" spans="2:17" ht="13.5" thickBot="1">
      <c r="B77" s="156" t="s">
        <v>0</v>
      </c>
      <c r="C77" s="64" t="s">
        <v>8</v>
      </c>
      <c r="D77" s="63" t="s">
        <v>23</v>
      </c>
      <c r="E77" s="4">
        <v>1</v>
      </c>
      <c r="F77" s="5">
        <v>2</v>
      </c>
      <c r="G77" s="5">
        <v>3</v>
      </c>
      <c r="H77" s="5">
        <v>4</v>
      </c>
      <c r="I77" s="5">
        <v>5</v>
      </c>
      <c r="J77" s="5">
        <v>6</v>
      </c>
      <c r="K77" s="5">
        <v>7</v>
      </c>
      <c r="L77" s="35">
        <v>8</v>
      </c>
      <c r="M77" s="5">
        <v>9</v>
      </c>
      <c r="N77" s="5">
        <v>10</v>
      </c>
      <c r="O77" s="5">
        <v>11</v>
      </c>
      <c r="P77" s="5">
        <v>12</v>
      </c>
      <c r="Q77" s="37" t="s">
        <v>22</v>
      </c>
    </row>
    <row r="78" spans="1:17" ht="12.75" customHeight="1">
      <c r="A78" s="147">
        <v>1</v>
      </c>
      <c r="B78" s="163" t="s">
        <v>153</v>
      </c>
      <c r="C78" s="60" t="s">
        <v>150</v>
      </c>
      <c r="D78" s="68">
        <v>1942</v>
      </c>
      <c r="E78" s="182">
        <v>0</v>
      </c>
      <c r="F78" s="158">
        <v>80</v>
      </c>
      <c r="G78" s="158">
        <v>80</v>
      </c>
      <c r="H78" s="158">
        <v>0</v>
      </c>
      <c r="I78" s="158">
        <v>0</v>
      </c>
      <c r="J78" s="177">
        <v>0</v>
      </c>
      <c r="K78" s="223">
        <v>0</v>
      </c>
      <c r="L78" s="224">
        <v>0</v>
      </c>
      <c r="M78" s="225">
        <v>0</v>
      </c>
      <c r="N78" s="226">
        <v>0</v>
      </c>
      <c r="O78" s="223">
        <v>0</v>
      </c>
      <c r="P78" s="227">
        <v>0</v>
      </c>
      <c r="Q78" s="143">
        <f aca="true" t="shared" si="3" ref="Q78:Q83">LARGE(E78:O78,1)+LARGE(E78:O78,2)+LARGE(E78:O78,3)+LARGE(E78:O78,4)+LARGE(E78:O78,5)+LARGE(E78:O78,6)+LARGE(E78:O78,7)+P78</f>
        <v>160</v>
      </c>
    </row>
    <row r="79" spans="1:17" ht="12.75" customHeight="1">
      <c r="A79" s="147">
        <v>2</v>
      </c>
      <c r="B79" s="163" t="s">
        <v>153</v>
      </c>
      <c r="C79" s="60" t="s">
        <v>62</v>
      </c>
      <c r="D79" s="68">
        <v>1939</v>
      </c>
      <c r="E79" s="161">
        <v>0</v>
      </c>
      <c r="F79" s="174">
        <v>60</v>
      </c>
      <c r="G79" s="174">
        <v>100</v>
      </c>
      <c r="H79" s="164">
        <v>0</v>
      </c>
      <c r="I79" s="164">
        <v>0</v>
      </c>
      <c r="J79" s="164">
        <v>0</v>
      </c>
      <c r="K79" s="239">
        <v>0</v>
      </c>
      <c r="L79" s="164">
        <v>0</v>
      </c>
      <c r="M79" s="239">
        <v>0</v>
      </c>
      <c r="N79" s="239">
        <v>0</v>
      </c>
      <c r="O79" s="239">
        <v>0</v>
      </c>
      <c r="P79" s="239">
        <v>0</v>
      </c>
      <c r="Q79" s="145">
        <f t="shared" si="3"/>
        <v>160</v>
      </c>
    </row>
    <row r="80" spans="1:17" ht="12.75">
      <c r="A80" s="147">
        <v>3</v>
      </c>
      <c r="B80" s="163" t="s">
        <v>133</v>
      </c>
      <c r="C80" s="60" t="s">
        <v>61</v>
      </c>
      <c r="D80" s="69">
        <v>1941</v>
      </c>
      <c r="E80" s="173">
        <v>0</v>
      </c>
      <c r="F80" s="174">
        <v>60</v>
      </c>
      <c r="G80" s="174">
        <v>60</v>
      </c>
      <c r="H80" s="164">
        <v>0</v>
      </c>
      <c r="I80" s="164">
        <v>0</v>
      </c>
      <c r="J80" s="164">
        <v>0</v>
      </c>
      <c r="K80" s="239">
        <v>0</v>
      </c>
      <c r="L80" s="164">
        <v>0</v>
      </c>
      <c r="M80" s="239">
        <v>0</v>
      </c>
      <c r="N80" s="239">
        <v>0</v>
      </c>
      <c r="O80" s="239">
        <v>0</v>
      </c>
      <c r="P80" s="239">
        <v>0</v>
      </c>
      <c r="Q80" s="145">
        <f t="shared" si="3"/>
        <v>120</v>
      </c>
    </row>
    <row r="81" spans="1:17" ht="12.75">
      <c r="A81" s="147">
        <v>4</v>
      </c>
      <c r="B81" s="163" t="s">
        <v>137</v>
      </c>
      <c r="C81" s="61" t="s">
        <v>36</v>
      </c>
      <c r="D81" s="68">
        <v>1942</v>
      </c>
      <c r="E81" s="173">
        <v>0</v>
      </c>
      <c r="F81" s="174">
        <v>40</v>
      </c>
      <c r="G81" s="174">
        <v>70</v>
      </c>
      <c r="H81" s="164">
        <v>0</v>
      </c>
      <c r="I81" s="164">
        <v>0</v>
      </c>
      <c r="J81" s="164">
        <v>0</v>
      </c>
      <c r="K81" s="239">
        <v>0</v>
      </c>
      <c r="L81" s="164">
        <v>0</v>
      </c>
      <c r="M81" s="239">
        <v>0</v>
      </c>
      <c r="N81" s="239">
        <v>0</v>
      </c>
      <c r="O81" s="239">
        <v>0</v>
      </c>
      <c r="P81" s="239">
        <v>0</v>
      </c>
      <c r="Q81" s="145">
        <f t="shared" si="3"/>
        <v>110</v>
      </c>
    </row>
    <row r="82" spans="1:17" ht="12.75">
      <c r="A82" s="147">
        <v>5</v>
      </c>
      <c r="B82" s="163" t="s">
        <v>138</v>
      </c>
      <c r="C82" s="61" t="s">
        <v>67</v>
      </c>
      <c r="D82" s="68">
        <v>1941</v>
      </c>
      <c r="E82" s="173">
        <v>0</v>
      </c>
      <c r="F82" s="174">
        <v>100</v>
      </c>
      <c r="G82" s="174">
        <v>0</v>
      </c>
      <c r="H82" s="164">
        <v>0</v>
      </c>
      <c r="I82" s="164">
        <v>0</v>
      </c>
      <c r="J82" s="164">
        <v>0</v>
      </c>
      <c r="K82" s="239">
        <v>0</v>
      </c>
      <c r="L82" s="164">
        <v>0</v>
      </c>
      <c r="M82" s="239">
        <v>0</v>
      </c>
      <c r="N82" s="239">
        <v>0</v>
      </c>
      <c r="O82" s="239">
        <v>0</v>
      </c>
      <c r="P82" s="239">
        <v>0</v>
      </c>
      <c r="Q82" s="145">
        <f t="shared" si="3"/>
        <v>100</v>
      </c>
    </row>
    <row r="83" spans="1:17" ht="13.5" thickBot="1">
      <c r="A83" s="147">
        <v>6</v>
      </c>
      <c r="B83" s="165" t="s">
        <v>139</v>
      </c>
      <c r="C83" s="59" t="s">
        <v>66</v>
      </c>
      <c r="D83" s="84">
        <v>1940</v>
      </c>
      <c r="E83" s="166">
        <v>0</v>
      </c>
      <c r="F83" s="167">
        <v>40</v>
      </c>
      <c r="G83" s="167">
        <v>0</v>
      </c>
      <c r="H83" s="176">
        <v>0</v>
      </c>
      <c r="I83" s="176">
        <v>0</v>
      </c>
      <c r="J83" s="176">
        <v>0</v>
      </c>
      <c r="K83" s="230">
        <v>0</v>
      </c>
      <c r="L83" s="176">
        <v>0</v>
      </c>
      <c r="M83" s="230">
        <v>0</v>
      </c>
      <c r="N83" s="230">
        <v>0</v>
      </c>
      <c r="O83" s="230">
        <v>0</v>
      </c>
      <c r="P83" s="230">
        <v>0</v>
      </c>
      <c r="Q83" s="231">
        <f t="shared" si="3"/>
        <v>40</v>
      </c>
    </row>
    <row r="84" ht="13.5" thickBot="1"/>
    <row r="85" spans="2:17" ht="13.5" thickBot="1">
      <c r="B85" s="156" t="s">
        <v>0</v>
      </c>
      <c r="C85" s="64" t="s">
        <v>263</v>
      </c>
      <c r="D85" s="63" t="s">
        <v>23</v>
      </c>
      <c r="E85" s="4">
        <v>1</v>
      </c>
      <c r="F85" s="5">
        <v>2</v>
      </c>
      <c r="G85" s="5">
        <v>3</v>
      </c>
      <c r="H85" s="5">
        <v>4</v>
      </c>
      <c r="I85" s="5">
        <v>5</v>
      </c>
      <c r="J85" s="5">
        <v>6</v>
      </c>
      <c r="K85" s="5">
        <v>7</v>
      </c>
      <c r="L85" s="35">
        <v>8</v>
      </c>
      <c r="M85" s="5">
        <v>9</v>
      </c>
      <c r="N85" s="5">
        <v>10</v>
      </c>
      <c r="O85" s="5">
        <v>11</v>
      </c>
      <c r="P85" s="5">
        <v>12</v>
      </c>
      <c r="Q85" s="37" t="s">
        <v>22</v>
      </c>
    </row>
    <row r="86" spans="1:17" ht="12.75" customHeight="1">
      <c r="A86" s="147">
        <v>1</v>
      </c>
      <c r="B86" s="163" t="s">
        <v>78</v>
      </c>
      <c r="C86" s="60" t="s">
        <v>63</v>
      </c>
      <c r="D86" s="68">
        <v>1936</v>
      </c>
      <c r="E86" s="173">
        <v>0</v>
      </c>
      <c r="F86" s="158">
        <v>100</v>
      </c>
      <c r="G86" s="158">
        <v>100</v>
      </c>
      <c r="H86" s="177">
        <v>0</v>
      </c>
      <c r="I86" s="177">
        <v>0</v>
      </c>
      <c r="J86" s="177">
        <v>0</v>
      </c>
      <c r="K86" s="232">
        <v>0</v>
      </c>
      <c r="L86" s="177">
        <v>0</v>
      </c>
      <c r="M86" s="232">
        <v>0</v>
      </c>
      <c r="N86" s="226">
        <v>0</v>
      </c>
      <c r="O86" s="232">
        <v>0</v>
      </c>
      <c r="P86" s="226">
        <v>0</v>
      </c>
      <c r="Q86" s="143">
        <f>LARGE(E86:O86,1)+LARGE(E86:O86,2)+LARGE(E86:O86,3)+LARGE(E86:O86,4)+LARGE(E86:O86,5)+LARGE(E86:O86,6)+LARGE(E86:O86,7)+P86</f>
        <v>200</v>
      </c>
    </row>
    <row r="87" spans="1:17" ht="12.75" customHeight="1">
      <c r="A87" s="147">
        <v>2</v>
      </c>
      <c r="B87" s="163" t="s">
        <v>77</v>
      </c>
      <c r="C87" s="60" t="s">
        <v>57</v>
      </c>
      <c r="D87" s="68">
        <v>1932</v>
      </c>
      <c r="E87" s="180">
        <v>0</v>
      </c>
      <c r="F87" s="174">
        <v>80</v>
      </c>
      <c r="G87" s="174">
        <v>60</v>
      </c>
      <c r="H87" s="174">
        <v>0</v>
      </c>
      <c r="I87" s="174">
        <v>0</v>
      </c>
      <c r="J87" s="164">
        <v>0</v>
      </c>
      <c r="K87" s="237">
        <v>0</v>
      </c>
      <c r="L87" s="183">
        <v>0</v>
      </c>
      <c r="M87" s="238">
        <v>0</v>
      </c>
      <c r="N87" s="239">
        <v>0</v>
      </c>
      <c r="O87" s="237">
        <v>0</v>
      </c>
      <c r="P87" s="238">
        <v>0</v>
      </c>
      <c r="Q87" s="145">
        <f>LARGE(E87:O87,1)+LARGE(E87:O87,2)+LARGE(E87:O87,3)+LARGE(E87:O87,4)+LARGE(E87:O87,5)+LARGE(E87:O87,6)+LARGE(E87:O87,7)+P87</f>
        <v>140</v>
      </c>
    </row>
    <row r="88" spans="2:17" ht="12.75" customHeight="1">
      <c r="B88" s="163" t="s">
        <v>261</v>
      </c>
      <c r="C88" s="60" t="s">
        <v>56</v>
      </c>
      <c r="D88" s="68">
        <v>1930</v>
      </c>
      <c r="E88" s="161">
        <v>0</v>
      </c>
      <c r="F88" s="174">
        <v>60</v>
      </c>
      <c r="G88" s="174">
        <v>40</v>
      </c>
      <c r="H88" s="164">
        <v>0</v>
      </c>
      <c r="I88" s="164">
        <v>0</v>
      </c>
      <c r="J88" s="164">
        <v>0</v>
      </c>
      <c r="K88" s="239">
        <v>0</v>
      </c>
      <c r="L88" s="164">
        <v>0</v>
      </c>
      <c r="M88" s="239">
        <v>0</v>
      </c>
      <c r="N88" s="239">
        <v>0</v>
      </c>
      <c r="O88" s="239">
        <v>0</v>
      </c>
      <c r="P88" s="239">
        <v>0</v>
      </c>
      <c r="Q88" s="145">
        <f>LARGE(E88:O88,1)+LARGE(E88:O88,2)+LARGE(E88:O88,3)+LARGE(E88:O88,4)+LARGE(E88:O88,5)+LARGE(E88:O88,6)+LARGE(E88:O88,7)+P88</f>
        <v>100</v>
      </c>
    </row>
    <row r="89" spans="1:17" ht="12.75">
      <c r="A89" s="147">
        <v>3</v>
      </c>
      <c r="B89" s="163" t="s">
        <v>261</v>
      </c>
      <c r="C89" s="60" t="s">
        <v>44</v>
      </c>
      <c r="D89" s="69">
        <v>1932</v>
      </c>
      <c r="E89" s="173">
        <v>0</v>
      </c>
      <c r="F89" s="174">
        <v>40</v>
      </c>
      <c r="G89" s="174">
        <v>60</v>
      </c>
      <c r="H89" s="164">
        <v>0</v>
      </c>
      <c r="I89" s="164">
        <v>0</v>
      </c>
      <c r="J89" s="164">
        <v>0</v>
      </c>
      <c r="K89" s="239">
        <v>0</v>
      </c>
      <c r="L89" s="164">
        <v>0</v>
      </c>
      <c r="M89" s="239">
        <v>0</v>
      </c>
      <c r="N89" s="239">
        <v>0</v>
      </c>
      <c r="O89" s="239">
        <v>0</v>
      </c>
      <c r="P89" s="239">
        <v>0</v>
      </c>
      <c r="Q89" s="145">
        <f>LARGE(E89:O89,1)+LARGE(E89:O89,2)+LARGE(E89:O89,3)+LARGE(E89:O89,4)+LARGE(E89:O89,5)+LARGE(E89:O89,6)+LARGE(E89:O89,7)+P89</f>
        <v>100</v>
      </c>
    </row>
    <row r="90" spans="1:17" ht="13.5" thickBot="1">
      <c r="A90" s="147">
        <v>6</v>
      </c>
      <c r="B90" s="165" t="s">
        <v>138</v>
      </c>
      <c r="C90" s="59" t="s">
        <v>43</v>
      </c>
      <c r="D90" s="84">
        <v>1936</v>
      </c>
      <c r="E90" s="254">
        <v>0</v>
      </c>
      <c r="F90" s="167">
        <v>0</v>
      </c>
      <c r="G90" s="167">
        <v>80</v>
      </c>
      <c r="H90" s="167">
        <v>0</v>
      </c>
      <c r="I90" s="167">
        <v>0</v>
      </c>
      <c r="J90" s="176">
        <v>0</v>
      </c>
      <c r="K90" s="255">
        <v>0</v>
      </c>
      <c r="L90" s="184">
        <v>0</v>
      </c>
      <c r="M90" s="256">
        <v>0</v>
      </c>
      <c r="N90" s="230">
        <v>0</v>
      </c>
      <c r="O90" s="255">
        <v>0</v>
      </c>
      <c r="P90" s="256">
        <v>0</v>
      </c>
      <c r="Q90" s="231">
        <f>LARGE(E90:O90,1)+LARGE(E90:O90,2)+LARGE(E90:O90,3)+LARGE(E90:O90,4)+LARGE(E90:O90,5)+LARGE(E90:O90,6)+LARGE(E90:O90,7)+P90</f>
        <v>80</v>
      </c>
    </row>
    <row r="91" ht="13.5" thickBot="1"/>
    <row r="92" spans="1:20" ht="13.5" thickBot="1">
      <c r="A92" s="257"/>
      <c r="B92" s="156" t="s">
        <v>0</v>
      </c>
      <c r="C92" s="64" t="s">
        <v>90</v>
      </c>
      <c r="D92" s="62" t="s">
        <v>23</v>
      </c>
      <c r="E92" s="87">
        <v>1</v>
      </c>
      <c r="F92" s="5">
        <v>2</v>
      </c>
      <c r="G92" s="5">
        <v>3</v>
      </c>
      <c r="H92" s="5">
        <v>4</v>
      </c>
      <c r="I92" s="5">
        <v>5</v>
      </c>
      <c r="J92" s="5">
        <v>6</v>
      </c>
      <c r="K92" s="5">
        <v>7</v>
      </c>
      <c r="L92" s="35">
        <v>8</v>
      </c>
      <c r="M92" s="5">
        <v>9</v>
      </c>
      <c r="N92" s="5">
        <v>10</v>
      </c>
      <c r="O92" s="5">
        <v>11</v>
      </c>
      <c r="P92" s="5">
        <v>12</v>
      </c>
      <c r="Q92" s="37" t="s">
        <v>22</v>
      </c>
      <c r="T92" s="242"/>
    </row>
    <row r="93" spans="1:20" ht="12.75">
      <c r="A93" s="257"/>
      <c r="B93" s="157">
        <v>1</v>
      </c>
      <c r="C93" s="88" t="s">
        <v>65</v>
      </c>
      <c r="D93" s="65">
        <v>1956</v>
      </c>
      <c r="E93" s="185">
        <v>0</v>
      </c>
      <c r="F93" s="158">
        <v>100</v>
      </c>
      <c r="G93" s="158">
        <v>100</v>
      </c>
      <c r="H93" s="177">
        <v>0</v>
      </c>
      <c r="I93" s="177">
        <v>0</v>
      </c>
      <c r="J93" s="177">
        <v>0</v>
      </c>
      <c r="K93" s="232">
        <v>0</v>
      </c>
      <c r="L93" s="177">
        <v>0</v>
      </c>
      <c r="M93" s="232">
        <v>0</v>
      </c>
      <c r="N93" s="226">
        <v>0</v>
      </c>
      <c r="O93" s="232">
        <v>0</v>
      </c>
      <c r="P93" s="226">
        <v>0</v>
      </c>
      <c r="Q93" s="143">
        <f>LARGE(E93:O93,1)+LARGE(E93:O93,2)+LARGE(E93:O93,3)+LARGE(E93:O93,4)+LARGE(E93:O93,5)+LARGE(E93:O93,6)+LARGE(E93:O93,7)+P93</f>
        <v>200</v>
      </c>
      <c r="T93" s="146"/>
    </row>
    <row r="94" spans="1:20" ht="12.75">
      <c r="A94" s="257"/>
      <c r="B94" s="163">
        <v>2</v>
      </c>
      <c r="C94" s="89" t="s">
        <v>91</v>
      </c>
      <c r="D94" s="70">
        <v>1961</v>
      </c>
      <c r="E94" s="179">
        <v>0</v>
      </c>
      <c r="F94" s="164">
        <v>80</v>
      </c>
      <c r="G94" s="174">
        <v>80</v>
      </c>
      <c r="H94" s="174">
        <v>0</v>
      </c>
      <c r="I94" s="174">
        <v>0</v>
      </c>
      <c r="J94" s="164">
        <v>0</v>
      </c>
      <c r="K94" s="237">
        <v>0</v>
      </c>
      <c r="L94" s="183">
        <v>0</v>
      </c>
      <c r="M94" s="238">
        <v>0</v>
      </c>
      <c r="N94" s="239">
        <v>0</v>
      </c>
      <c r="O94" s="237">
        <v>0</v>
      </c>
      <c r="P94" s="238">
        <v>0</v>
      </c>
      <c r="Q94" s="145">
        <f>LARGE(E94:O94,1)+LARGE(E94:O94,2)+LARGE(E94:O94,3)+LARGE(E94:O94,4)+LARGE(E94:O94,5)+LARGE(E94:O94,6)+LARGE(E94:O94,7)+P94</f>
        <v>160</v>
      </c>
      <c r="T94" s="146"/>
    </row>
    <row r="95" spans="1:20" ht="12.75">
      <c r="A95" s="257"/>
      <c r="B95" s="186" t="s">
        <v>261</v>
      </c>
      <c r="C95" s="98" t="s">
        <v>269</v>
      </c>
      <c r="D95" s="97">
        <v>1957</v>
      </c>
      <c r="E95" s="179">
        <v>0</v>
      </c>
      <c r="F95" s="164">
        <v>0</v>
      </c>
      <c r="G95" s="174">
        <v>70</v>
      </c>
      <c r="H95" s="174">
        <v>0</v>
      </c>
      <c r="I95" s="174">
        <v>0</v>
      </c>
      <c r="J95" s="164">
        <v>0</v>
      </c>
      <c r="K95" s="237">
        <v>0</v>
      </c>
      <c r="L95" s="183">
        <v>0</v>
      </c>
      <c r="M95" s="238">
        <v>0</v>
      </c>
      <c r="N95" s="239">
        <v>0</v>
      </c>
      <c r="O95" s="237">
        <v>0</v>
      </c>
      <c r="P95" s="238">
        <v>0</v>
      </c>
      <c r="Q95" s="145">
        <f>LARGE(E95:O95,1)+LARGE(E95:O95,2)+LARGE(E95:O95,3)+LARGE(E95:O95,4)+LARGE(E95:O95,5)+LARGE(E95:O95,6)+LARGE(E95:O95,7)+P95</f>
        <v>70</v>
      </c>
      <c r="T95" s="146"/>
    </row>
    <row r="96" spans="1:20" ht="13.5" thickBot="1">
      <c r="A96" s="257"/>
      <c r="B96" s="165" t="s">
        <v>261</v>
      </c>
      <c r="C96" s="90" t="s">
        <v>264</v>
      </c>
      <c r="D96" s="66">
        <v>1966</v>
      </c>
      <c r="E96" s="243">
        <v>0</v>
      </c>
      <c r="F96" s="176">
        <v>70</v>
      </c>
      <c r="G96" s="167">
        <v>0</v>
      </c>
      <c r="H96" s="176">
        <v>0</v>
      </c>
      <c r="I96" s="176">
        <v>0</v>
      </c>
      <c r="J96" s="176">
        <v>0</v>
      </c>
      <c r="K96" s="230">
        <v>0</v>
      </c>
      <c r="L96" s="176">
        <v>0</v>
      </c>
      <c r="M96" s="230">
        <v>0</v>
      </c>
      <c r="N96" s="230">
        <v>0</v>
      </c>
      <c r="O96" s="230">
        <v>0</v>
      </c>
      <c r="P96" s="230">
        <v>0</v>
      </c>
      <c r="Q96" s="231">
        <f>LARGE(E96:O96,1)+LARGE(E96:O96,2)+LARGE(E96:O96,3)+LARGE(E96:O96,4)+LARGE(E96:O96,5)+LARGE(E96:O96,6)+LARGE(E96:O96,7)+P96</f>
        <v>70</v>
      </c>
      <c r="T96" s="146"/>
    </row>
  </sheetData>
  <sheetProtection/>
  <conditionalFormatting sqref="F86:P89">
    <cfRule type="cellIs" priority="371" dxfId="177" operator="equal" stopIfTrue="1">
      <formula>0</formula>
    </cfRule>
    <cfRule type="cellIs" priority="372" dxfId="178" operator="equal" stopIfTrue="1">
      <formula>0</formula>
    </cfRule>
    <cfRule type="cellIs" priority="373" dxfId="178" operator="equal" stopIfTrue="1">
      <formula>50</formula>
    </cfRule>
  </conditionalFormatting>
  <conditionalFormatting sqref="E29:P30 I32:P32 E24:E26 F31:P31 E32 E90:P90 E96:F96 E39:E54">
    <cfRule type="cellIs" priority="127" dxfId="177" operator="equal" stopIfTrue="1">
      <formula>0</formula>
    </cfRule>
    <cfRule type="cellIs" priority="128" dxfId="178" operator="equal" stopIfTrue="1">
      <formula>0</formula>
    </cfRule>
    <cfRule type="cellIs" priority="129" dxfId="178" operator="equal" stopIfTrue="1">
      <formula>50</formula>
    </cfRule>
  </conditionalFormatting>
  <conditionalFormatting sqref="H34:P34">
    <cfRule type="cellIs" priority="124" dxfId="177" operator="equal" stopIfTrue="1">
      <formula>0</formula>
    </cfRule>
    <cfRule type="cellIs" priority="125" dxfId="178" operator="equal" stopIfTrue="1">
      <formula>0</formula>
    </cfRule>
    <cfRule type="cellIs" priority="126" dxfId="178" operator="equal" stopIfTrue="1">
      <formula>50</formula>
    </cfRule>
  </conditionalFormatting>
  <conditionalFormatting sqref="E34">
    <cfRule type="cellIs" priority="121" dxfId="177" operator="equal" stopIfTrue="1">
      <formula>0</formula>
    </cfRule>
    <cfRule type="cellIs" priority="122" dxfId="178" operator="equal" stopIfTrue="1">
      <formula>0</formula>
    </cfRule>
    <cfRule type="cellIs" priority="123" dxfId="178" operator="equal" stopIfTrue="1">
      <formula>50</formula>
    </cfRule>
  </conditionalFormatting>
  <conditionalFormatting sqref="F34">
    <cfRule type="cellIs" priority="118" dxfId="177" operator="equal" stopIfTrue="1">
      <formula>0</formula>
    </cfRule>
    <cfRule type="cellIs" priority="119" dxfId="178" operator="equal" stopIfTrue="1">
      <formula>0</formula>
    </cfRule>
    <cfRule type="cellIs" priority="120" dxfId="178" operator="equal" stopIfTrue="1">
      <formula>50</formula>
    </cfRule>
  </conditionalFormatting>
  <conditionalFormatting sqref="E36">
    <cfRule type="cellIs" priority="115" dxfId="177" operator="equal" stopIfTrue="1">
      <formula>0</formula>
    </cfRule>
    <cfRule type="cellIs" priority="116" dxfId="178" operator="equal" stopIfTrue="1">
      <formula>0</formula>
    </cfRule>
    <cfRule type="cellIs" priority="117" dxfId="178" operator="equal" stopIfTrue="1">
      <formula>50</formula>
    </cfRule>
  </conditionalFormatting>
  <conditionalFormatting sqref="E37">
    <cfRule type="cellIs" priority="112" dxfId="177" operator="equal" stopIfTrue="1">
      <formula>0</formula>
    </cfRule>
    <cfRule type="cellIs" priority="113" dxfId="178" operator="equal" stopIfTrue="1">
      <formula>0</formula>
    </cfRule>
    <cfRule type="cellIs" priority="114" dxfId="178" operator="equal" stopIfTrue="1">
      <formula>50</formula>
    </cfRule>
  </conditionalFormatting>
  <conditionalFormatting sqref="F32:H32">
    <cfRule type="cellIs" priority="109" dxfId="177" operator="equal" stopIfTrue="1">
      <formula>0</formula>
    </cfRule>
    <cfRule type="cellIs" priority="110" dxfId="178" operator="equal" stopIfTrue="1">
      <formula>0</formula>
    </cfRule>
    <cfRule type="cellIs" priority="111" dxfId="178" operator="equal" stopIfTrue="1">
      <formula>50</formula>
    </cfRule>
  </conditionalFormatting>
  <conditionalFormatting sqref="E20:P21">
    <cfRule type="cellIs" priority="106" dxfId="177" operator="equal" stopIfTrue="1">
      <formula>0</formula>
    </cfRule>
    <cfRule type="cellIs" priority="107" dxfId="178" operator="equal" stopIfTrue="1">
      <formula>0</formula>
    </cfRule>
    <cfRule type="cellIs" priority="108" dxfId="178" operator="equal" stopIfTrue="1">
      <formula>50</formula>
    </cfRule>
  </conditionalFormatting>
  <conditionalFormatting sqref="F24:P24 F26:P26">
    <cfRule type="cellIs" priority="103" dxfId="177" operator="equal" stopIfTrue="1">
      <formula>0</formula>
    </cfRule>
    <cfRule type="cellIs" priority="104" dxfId="178" operator="equal" stopIfTrue="1">
      <formula>0</formula>
    </cfRule>
    <cfRule type="cellIs" priority="105" dxfId="178" operator="equal" stopIfTrue="1">
      <formula>50</formula>
    </cfRule>
  </conditionalFormatting>
  <conditionalFormatting sqref="F35:P53">
    <cfRule type="cellIs" priority="100" dxfId="177" operator="equal" stopIfTrue="1">
      <formula>0</formula>
    </cfRule>
    <cfRule type="cellIs" priority="101" dxfId="178" operator="equal" stopIfTrue="1">
      <formula>0</formula>
    </cfRule>
    <cfRule type="cellIs" priority="102" dxfId="178" operator="equal" stopIfTrue="1">
      <formula>50</formula>
    </cfRule>
  </conditionalFormatting>
  <conditionalFormatting sqref="I54:P54">
    <cfRule type="cellIs" priority="97" dxfId="177" operator="equal" stopIfTrue="1">
      <formula>0</formula>
    </cfRule>
    <cfRule type="cellIs" priority="98" dxfId="178" operator="equal" stopIfTrue="1">
      <formula>0</formula>
    </cfRule>
    <cfRule type="cellIs" priority="99" dxfId="178" operator="equal" stopIfTrue="1">
      <formula>50</formula>
    </cfRule>
  </conditionalFormatting>
  <conditionalFormatting sqref="F54:H54">
    <cfRule type="cellIs" priority="94" dxfId="177" operator="equal" stopIfTrue="1">
      <formula>0</formula>
    </cfRule>
    <cfRule type="cellIs" priority="95" dxfId="178" operator="equal" stopIfTrue="1">
      <formula>0</formula>
    </cfRule>
    <cfRule type="cellIs" priority="96" dxfId="178" operator="equal" stopIfTrue="1">
      <formula>50</formula>
    </cfRule>
  </conditionalFormatting>
  <conditionalFormatting sqref="F25:P25">
    <cfRule type="cellIs" priority="91" dxfId="177" operator="equal" stopIfTrue="1">
      <formula>0</formula>
    </cfRule>
    <cfRule type="cellIs" priority="92" dxfId="178" operator="equal" stopIfTrue="1">
      <formula>0</formula>
    </cfRule>
    <cfRule type="cellIs" priority="93" dxfId="178" operator="equal" stopIfTrue="1">
      <formula>50</formula>
    </cfRule>
  </conditionalFormatting>
  <conditionalFormatting sqref="E57:P58">
    <cfRule type="cellIs" priority="88" dxfId="177" operator="equal" stopIfTrue="1">
      <formula>0</formula>
    </cfRule>
    <cfRule type="cellIs" priority="89" dxfId="178" operator="equal" stopIfTrue="1">
      <formula>0</formula>
    </cfRule>
    <cfRule type="cellIs" priority="90" dxfId="178" operator="equal" stopIfTrue="1">
      <formula>50</formula>
    </cfRule>
  </conditionalFormatting>
  <conditionalFormatting sqref="E65:P66">
    <cfRule type="cellIs" priority="85" dxfId="177" operator="equal" stopIfTrue="1">
      <formula>0</formula>
    </cfRule>
    <cfRule type="cellIs" priority="86" dxfId="178" operator="equal" stopIfTrue="1">
      <formula>0</formula>
    </cfRule>
    <cfRule type="cellIs" priority="87" dxfId="178" operator="equal" stopIfTrue="1">
      <formula>50</formula>
    </cfRule>
  </conditionalFormatting>
  <conditionalFormatting sqref="E74:E75">
    <cfRule type="cellIs" priority="82" dxfId="177" operator="equal" stopIfTrue="1">
      <formula>0</formula>
    </cfRule>
    <cfRule type="cellIs" priority="83" dxfId="178" operator="equal" stopIfTrue="1">
      <formula>0</formula>
    </cfRule>
    <cfRule type="cellIs" priority="84" dxfId="178" operator="equal" stopIfTrue="1">
      <formula>50</formula>
    </cfRule>
  </conditionalFormatting>
  <conditionalFormatting sqref="H68:P68">
    <cfRule type="cellIs" priority="79" dxfId="177" operator="equal" stopIfTrue="1">
      <formula>0</formula>
    </cfRule>
    <cfRule type="cellIs" priority="80" dxfId="178" operator="equal" stopIfTrue="1">
      <formula>0</formula>
    </cfRule>
    <cfRule type="cellIs" priority="81" dxfId="178" operator="equal" stopIfTrue="1">
      <formula>50</formula>
    </cfRule>
  </conditionalFormatting>
  <conditionalFormatting sqref="E68">
    <cfRule type="cellIs" priority="76" dxfId="177" operator="equal" stopIfTrue="1">
      <formula>0</formula>
    </cfRule>
    <cfRule type="cellIs" priority="77" dxfId="178" operator="equal" stopIfTrue="1">
      <formula>0</formula>
    </cfRule>
    <cfRule type="cellIs" priority="78" dxfId="178" operator="equal" stopIfTrue="1">
      <formula>50</formula>
    </cfRule>
  </conditionalFormatting>
  <conditionalFormatting sqref="F68">
    <cfRule type="cellIs" priority="73" dxfId="177" operator="equal" stopIfTrue="1">
      <formula>0</formula>
    </cfRule>
    <cfRule type="cellIs" priority="74" dxfId="178" operator="equal" stopIfTrue="1">
      <formula>0</formula>
    </cfRule>
    <cfRule type="cellIs" priority="75" dxfId="178" operator="equal" stopIfTrue="1">
      <formula>50</formula>
    </cfRule>
  </conditionalFormatting>
  <conditionalFormatting sqref="E70:E71">
    <cfRule type="cellIs" priority="70" dxfId="177" operator="equal" stopIfTrue="1">
      <formula>0</formula>
    </cfRule>
    <cfRule type="cellIs" priority="71" dxfId="178" operator="equal" stopIfTrue="1">
      <formula>0</formula>
    </cfRule>
    <cfRule type="cellIs" priority="72" dxfId="178" operator="equal" stopIfTrue="1">
      <formula>50</formula>
    </cfRule>
  </conditionalFormatting>
  <conditionalFormatting sqref="E72:E73">
    <cfRule type="cellIs" priority="67" dxfId="177" operator="equal" stopIfTrue="1">
      <formula>0</formula>
    </cfRule>
    <cfRule type="cellIs" priority="68" dxfId="178" operator="equal" stopIfTrue="1">
      <formula>0</formula>
    </cfRule>
    <cfRule type="cellIs" priority="69" dxfId="178" operator="equal" stopIfTrue="1">
      <formula>50</formula>
    </cfRule>
  </conditionalFormatting>
  <conditionalFormatting sqref="F69:P75">
    <cfRule type="cellIs" priority="64" dxfId="177" operator="equal" stopIfTrue="1">
      <formula>0</formula>
    </cfRule>
    <cfRule type="cellIs" priority="65" dxfId="178" operator="equal" stopIfTrue="1">
      <formula>0</formula>
    </cfRule>
    <cfRule type="cellIs" priority="66" dxfId="178" operator="equal" stopIfTrue="1">
      <formula>50</formula>
    </cfRule>
  </conditionalFormatting>
  <conditionalFormatting sqref="E69">
    <cfRule type="cellIs" priority="61" dxfId="177" operator="equal" stopIfTrue="1">
      <formula>0</formula>
    </cfRule>
    <cfRule type="cellIs" priority="62" dxfId="178" operator="equal" stopIfTrue="1">
      <formula>0</formula>
    </cfRule>
    <cfRule type="cellIs" priority="63" dxfId="178" operator="equal" stopIfTrue="1">
      <formula>50</formula>
    </cfRule>
  </conditionalFormatting>
  <conditionalFormatting sqref="E82:E83">
    <cfRule type="cellIs" priority="58" dxfId="177" operator="equal" stopIfTrue="1">
      <formula>0</formula>
    </cfRule>
    <cfRule type="cellIs" priority="59" dxfId="178" operator="equal" stopIfTrue="1">
      <formula>0</formula>
    </cfRule>
    <cfRule type="cellIs" priority="60" dxfId="178" operator="equal" stopIfTrue="1">
      <formula>50</formula>
    </cfRule>
  </conditionalFormatting>
  <conditionalFormatting sqref="H77:P77">
    <cfRule type="cellIs" priority="55" dxfId="177" operator="equal" stopIfTrue="1">
      <formula>0</formula>
    </cfRule>
    <cfRule type="cellIs" priority="56" dxfId="178" operator="equal" stopIfTrue="1">
      <formula>0</formula>
    </cfRule>
    <cfRule type="cellIs" priority="57" dxfId="178" operator="equal" stopIfTrue="1">
      <formula>50</formula>
    </cfRule>
  </conditionalFormatting>
  <conditionalFormatting sqref="E77">
    <cfRule type="cellIs" priority="52" dxfId="177" operator="equal" stopIfTrue="1">
      <formula>0</formula>
    </cfRule>
    <cfRule type="cellIs" priority="53" dxfId="178" operator="equal" stopIfTrue="1">
      <formula>0</formula>
    </cfRule>
    <cfRule type="cellIs" priority="54" dxfId="178" operator="equal" stopIfTrue="1">
      <formula>50</formula>
    </cfRule>
  </conditionalFormatting>
  <conditionalFormatting sqref="F77">
    <cfRule type="cellIs" priority="49" dxfId="177" operator="equal" stopIfTrue="1">
      <formula>0</formula>
    </cfRule>
    <cfRule type="cellIs" priority="50" dxfId="178" operator="equal" stopIfTrue="1">
      <formula>0</formula>
    </cfRule>
    <cfRule type="cellIs" priority="51" dxfId="178" operator="equal" stopIfTrue="1">
      <formula>50</formula>
    </cfRule>
  </conditionalFormatting>
  <conditionalFormatting sqref="E79">
    <cfRule type="cellIs" priority="46" dxfId="177" operator="equal" stopIfTrue="1">
      <formula>0</formula>
    </cfRule>
    <cfRule type="cellIs" priority="47" dxfId="178" operator="equal" stopIfTrue="1">
      <formula>0</formula>
    </cfRule>
    <cfRule type="cellIs" priority="48" dxfId="178" operator="equal" stopIfTrue="1">
      <formula>50</formula>
    </cfRule>
  </conditionalFormatting>
  <conditionalFormatting sqref="E80:E81">
    <cfRule type="cellIs" priority="43" dxfId="177" operator="equal" stopIfTrue="1">
      <formula>0</formula>
    </cfRule>
    <cfRule type="cellIs" priority="44" dxfId="178" operator="equal" stopIfTrue="1">
      <formula>0</formula>
    </cfRule>
    <cfRule type="cellIs" priority="45" dxfId="178" operator="equal" stopIfTrue="1">
      <formula>50</formula>
    </cfRule>
  </conditionalFormatting>
  <conditionalFormatting sqref="F78:P83">
    <cfRule type="cellIs" priority="40" dxfId="177" operator="equal" stopIfTrue="1">
      <formula>0</formula>
    </cfRule>
    <cfRule type="cellIs" priority="41" dxfId="178" operator="equal" stopIfTrue="1">
      <formula>0</formula>
    </cfRule>
    <cfRule type="cellIs" priority="42" dxfId="178" operator="equal" stopIfTrue="1">
      <formula>50</formula>
    </cfRule>
  </conditionalFormatting>
  <conditionalFormatting sqref="E78">
    <cfRule type="cellIs" priority="37" dxfId="177" operator="equal" stopIfTrue="1">
      <formula>0</formula>
    </cfRule>
    <cfRule type="cellIs" priority="38" dxfId="178" operator="equal" stopIfTrue="1">
      <formula>0</formula>
    </cfRule>
    <cfRule type="cellIs" priority="39" dxfId="178" operator="equal" stopIfTrue="1">
      <formula>50</formula>
    </cfRule>
  </conditionalFormatting>
  <conditionalFormatting sqref="H85:P85">
    <cfRule type="cellIs" priority="34" dxfId="177" operator="equal" stopIfTrue="1">
      <formula>0</formula>
    </cfRule>
    <cfRule type="cellIs" priority="35" dxfId="178" operator="equal" stopIfTrue="1">
      <formula>0</formula>
    </cfRule>
    <cfRule type="cellIs" priority="36" dxfId="178" operator="equal" stopIfTrue="1">
      <formula>50</formula>
    </cfRule>
  </conditionalFormatting>
  <conditionalFormatting sqref="E85">
    <cfRule type="cellIs" priority="31" dxfId="177" operator="equal" stopIfTrue="1">
      <formula>0</formula>
    </cfRule>
    <cfRule type="cellIs" priority="32" dxfId="178" operator="equal" stopIfTrue="1">
      <formula>0</formula>
    </cfRule>
    <cfRule type="cellIs" priority="33" dxfId="178" operator="equal" stopIfTrue="1">
      <formula>50</formula>
    </cfRule>
  </conditionalFormatting>
  <conditionalFormatting sqref="F85">
    <cfRule type="cellIs" priority="28" dxfId="177" operator="equal" stopIfTrue="1">
      <formula>0</formula>
    </cfRule>
    <cfRule type="cellIs" priority="29" dxfId="178" operator="equal" stopIfTrue="1">
      <formula>0</formula>
    </cfRule>
    <cfRule type="cellIs" priority="30" dxfId="178" operator="equal" stopIfTrue="1">
      <formula>50</formula>
    </cfRule>
  </conditionalFormatting>
  <conditionalFormatting sqref="E87:E88">
    <cfRule type="cellIs" priority="25" dxfId="177" operator="equal" stopIfTrue="1">
      <formula>0</formula>
    </cfRule>
    <cfRule type="cellIs" priority="26" dxfId="178" operator="equal" stopIfTrue="1">
      <formula>0</formula>
    </cfRule>
    <cfRule type="cellIs" priority="27" dxfId="178" operator="equal" stopIfTrue="1">
      <formula>50</formula>
    </cfRule>
  </conditionalFormatting>
  <conditionalFormatting sqref="E89">
    <cfRule type="cellIs" priority="22" dxfId="177" operator="equal" stopIfTrue="1">
      <formula>0</formula>
    </cfRule>
    <cfRule type="cellIs" priority="23" dxfId="178" operator="equal" stopIfTrue="1">
      <formula>0</formula>
    </cfRule>
    <cfRule type="cellIs" priority="24" dxfId="178" operator="equal" stopIfTrue="1">
      <formula>50</formula>
    </cfRule>
  </conditionalFormatting>
  <conditionalFormatting sqref="E86">
    <cfRule type="cellIs" priority="19" dxfId="177" operator="equal" stopIfTrue="1">
      <formula>0</formula>
    </cfRule>
    <cfRule type="cellIs" priority="20" dxfId="178" operator="equal" stopIfTrue="1">
      <formula>0</formula>
    </cfRule>
    <cfRule type="cellIs" priority="21" dxfId="178" operator="equal" stopIfTrue="1">
      <formula>50</formula>
    </cfRule>
  </conditionalFormatting>
  <conditionalFormatting sqref="F92:F94 E93:E94 E95:F95">
    <cfRule type="cellIs" priority="16" dxfId="177" operator="equal" stopIfTrue="1">
      <formula>0</formula>
    </cfRule>
    <cfRule type="cellIs" priority="17" dxfId="178" operator="equal" stopIfTrue="1">
      <formula>0</formula>
    </cfRule>
    <cfRule type="cellIs" priority="18" dxfId="178" operator="equal" stopIfTrue="1">
      <formula>50</formula>
    </cfRule>
  </conditionalFormatting>
  <conditionalFormatting sqref="G93:P96">
    <cfRule type="cellIs" priority="13" dxfId="177" operator="equal" stopIfTrue="1">
      <formula>0</formula>
    </cfRule>
    <cfRule type="cellIs" priority="14" dxfId="178" operator="equal" stopIfTrue="1">
      <formula>0</formula>
    </cfRule>
    <cfRule type="cellIs" priority="15" dxfId="178" operator="equal" stopIfTrue="1">
      <formula>50</formula>
    </cfRule>
  </conditionalFormatting>
  <conditionalFormatting sqref="H92:P92">
    <cfRule type="cellIs" priority="10" dxfId="177" operator="equal" stopIfTrue="1">
      <formula>0</formula>
    </cfRule>
    <cfRule type="cellIs" priority="11" dxfId="178" operator="equal" stopIfTrue="1">
      <formula>0</formula>
    </cfRule>
    <cfRule type="cellIs" priority="12" dxfId="178" operator="equal" stopIfTrue="1">
      <formula>50</formula>
    </cfRule>
  </conditionalFormatting>
  <conditionalFormatting sqref="E59:P59">
    <cfRule type="cellIs" priority="7" dxfId="177" operator="equal" stopIfTrue="1">
      <formula>0</formula>
    </cfRule>
    <cfRule type="cellIs" priority="8" dxfId="178" operator="equal" stopIfTrue="1">
      <formula>0</formula>
    </cfRule>
    <cfRule type="cellIs" priority="9" dxfId="178" operator="equal" stopIfTrue="1">
      <formula>50</formula>
    </cfRule>
  </conditionalFormatting>
  <conditionalFormatting sqref="E62:P63">
    <cfRule type="cellIs" priority="4" dxfId="177" operator="equal" stopIfTrue="1">
      <formula>0</formula>
    </cfRule>
    <cfRule type="cellIs" priority="5" dxfId="178" operator="equal" stopIfTrue="1">
      <formula>0</formula>
    </cfRule>
    <cfRule type="cellIs" priority="6" dxfId="178" operator="equal" stopIfTrue="1">
      <formula>50</formula>
    </cfRule>
  </conditionalFormatting>
  <conditionalFormatting sqref="E64:P64">
    <cfRule type="cellIs" priority="1" dxfId="177" operator="equal" stopIfTrue="1">
      <formula>0</formula>
    </cfRule>
    <cfRule type="cellIs" priority="2" dxfId="178" operator="equal" stopIfTrue="1">
      <formula>0</formula>
    </cfRule>
    <cfRule type="cellIs" priority="3" dxfId="178" operator="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Q252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875" style="258" customWidth="1"/>
    <col min="2" max="2" width="8.625" style="155" customWidth="1"/>
    <col min="3" max="3" width="21.25390625" style="6" customWidth="1"/>
    <col min="4" max="4" width="6.875" style="6" customWidth="1"/>
    <col min="5" max="5" width="4.625" style="3" customWidth="1"/>
    <col min="6" max="10" width="4.625" style="213" customWidth="1"/>
    <col min="11" max="11" width="4.625" style="3" customWidth="1"/>
    <col min="12" max="12" width="4.625" style="213" customWidth="1"/>
    <col min="13" max="16" width="4.625" style="3" customWidth="1"/>
    <col min="17" max="17" width="6.25390625" style="0" customWidth="1"/>
    <col min="20" max="20" width="10.75390625" style="0" customWidth="1"/>
  </cols>
  <sheetData>
    <row r="1" ht="13.5" thickBot="1"/>
    <row r="2" spans="3:16" ht="12.75">
      <c r="C2" s="23">
        <v>42856</v>
      </c>
      <c r="D2" s="214" t="s">
        <v>238</v>
      </c>
      <c r="E2" s="27" t="s">
        <v>31</v>
      </c>
      <c r="F2" s="215"/>
      <c r="G2" s="215"/>
      <c r="H2" s="215"/>
      <c r="I2" s="215"/>
      <c r="J2" s="215"/>
      <c r="K2" s="24"/>
      <c r="L2" s="215"/>
      <c r="M2" s="24"/>
      <c r="N2" s="24"/>
      <c r="O2" s="216"/>
      <c r="P2"/>
    </row>
    <row r="3" spans="3:16" ht="12.75">
      <c r="C3" s="25" t="s">
        <v>270</v>
      </c>
      <c r="D3" s="26">
        <v>2</v>
      </c>
      <c r="E3" s="27" t="s">
        <v>1</v>
      </c>
      <c r="F3" s="217"/>
      <c r="G3" s="217"/>
      <c r="H3" s="217"/>
      <c r="I3" s="217"/>
      <c r="J3" s="217"/>
      <c r="K3" s="28"/>
      <c r="L3" s="217"/>
      <c r="M3" s="28"/>
      <c r="N3" s="28"/>
      <c r="O3" s="218"/>
      <c r="P3"/>
    </row>
    <row r="4" spans="3:16" ht="12.75">
      <c r="C4" s="91" t="s">
        <v>240</v>
      </c>
      <c r="D4" s="26">
        <v>3</v>
      </c>
      <c r="E4" s="27" t="s">
        <v>2</v>
      </c>
      <c r="F4" s="217"/>
      <c r="G4" s="217"/>
      <c r="H4" s="217"/>
      <c r="I4" s="217"/>
      <c r="J4" s="217"/>
      <c r="K4" s="28"/>
      <c r="L4" s="217"/>
      <c r="M4" s="28"/>
      <c r="N4" s="28"/>
      <c r="O4" s="218"/>
      <c r="P4"/>
    </row>
    <row r="5" spans="3:16" ht="12.75">
      <c r="C5" s="91" t="s">
        <v>241</v>
      </c>
      <c r="D5" s="26">
        <v>4</v>
      </c>
      <c r="E5" s="27" t="s">
        <v>242</v>
      </c>
      <c r="F5" s="217"/>
      <c r="G5" s="217"/>
      <c r="H5" s="217"/>
      <c r="I5" s="217"/>
      <c r="J5" s="217"/>
      <c r="K5" s="28"/>
      <c r="L5" s="217"/>
      <c r="M5" s="28"/>
      <c r="N5" s="28"/>
      <c r="O5" s="218"/>
      <c r="P5"/>
    </row>
    <row r="6" spans="3:16" ht="12.75">
      <c r="C6" s="91" t="s">
        <v>243</v>
      </c>
      <c r="D6" s="11">
        <v>5</v>
      </c>
      <c r="E6" s="27" t="s">
        <v>244</v>
      </c>
      <c r="F6" s="217"/>
      <c r="G6" s="217"/>
      <c r="H6" s="217"/>
      <c r="I6" s="217"/>
      <c r="J6" s="217"/>
      <c r="K6" s="28"/>
      <c r="L6" s="217"/>
      <c r="M6" s="28"/>
      <c r="N6" s="28"/>
      <c r="O6" s="218"/>
      <c r="P6"/>
    </row>
    <row r="7" spans="3:16" ht="12.75">
      <c r="C7" s="91" t="s">
        <v>245</v>
      </c>
      <c r="D7" s="26">
        <v>6</v>
      </c>
      <c r="E7" s="27" t="s">
        <v>24</v>
      </c>
      <c r="F7" s="217"/>
      <c r="G7" s="217"/>
      <c r="H7" s="217"/>
      <c r="I7" s="217"/>
      <c r="J7" s="217"/>
      <c r="K7" s="28"/>
      <c r="L7" s="217"/>
      <c r="M7" s="28"/>
      <c r="N7" s="28"/>
      <c r="O7" s="218"/>
      <c r="P7"/>
    </row>
    <row r="8" spans="3:16" ht="12.75">
      <c r="C8" s="91" t="s">
        <v>246</v>
      </c>
      <c r="D8" s="11" t="s">
        <v>247</v>
      </c>
      <c r="E8" s="27" t="s">
        <v>34</v>
      </c>
      <c r="F8" s="217"/>
      <c r="G8" s="217"/>
      <c r="H8" s="217"/>
      <c r="I8" s="217"/>
      <c r="J8" s="217"/>
      <c r="K8" s="28"/>
      <c r="L8" s="217"/>
      <c r="M8" s="28"/>
      <c r="N8" s="28"/>
      <c r="O8" s="218"/>
      <c r="P8"/>
    </row>
    <row r="9" spans="3:16" ht="12.75">
      <c r="C9" s="91" t="s">
        <v>248</v>
      </c>
      <c r="D9" s="11" t="s">
        <v>249</v>
      </c>
      <c r="E9" s="27" t="s">
        <v>32</v>
      </c>
      <c r="F9" s="217"/>
      <c r="G9" s="217"/>
      <c r="H9" s="217"/>
      <c r="I9" s="217"/>
      <c r="J9" s="217"/>
      <c r="K9" s="28"/>
      <c r="L9" s="217"/>
      <c r="M9" s="28"/>
      <c r="N9" s="28"/>
      <c r="O9" s="218"/>
      <c r="P9"/>
    </row>
    <row r="10" spans="3:16" ht="12.75">
      <c r="C10" s="91" t="s">
        <v>250</v>
      </c>
      <c r="D10" s="11">
        <v>8</v>
      </c>
      <c r="E10" s="27" t="s">
        <v>128</v>
      </c>
      <c r="F10" s="217"/>
      <c r="G10" s="217"/>
      <c r="H10" s="217"/>
      <c r="I10" s="217"/>
      <c r="J10" s="217"/>
      <c r="K10" s="28"/>
      <c r="L10" s="217"/>
      <c r="M10" s="28"/>
      <c r="N10" s="28"/>
      <c r="O10" s="218"/>
      <c r="P10"/>
    </row>
    <row r="11" spans="3:16" ht="12.75">
      <c r="C11" s="91" t="s">
        <v>251</v>
      </c>
      <c r="D11" s="26">
        <v>9</v>
      </c>
      <c r="E11" s="27" t="s">
        <v>25</v>
      </c>
      <c r="F11" s="217"/>
      <c r="G11" s="217"/>
      <c r="H11" s="217"/>
      <c r="I11" s="217"/>
      <c r="J11" s="217"/>
      <c r="K11" s="28"/>
      <c r="L11" s="217"/>
      <c r="M11" s="28"/>
      <c r="N11" s="28"/>
      <c r="O11" s="218"/>
      <c r="P11"/>
    </row>
    <row r="12" spans="3:16" ht="12.75">
      <c r="C12" s="91" t="s">
        <v>252</v>
      </c>
      <c r="D12" s="26">
        <v>10</v>
      </c>
      <c r="E12" s="27" t="s">
        <v>253</v>
      </c>
      <c r="F12" s="217"/>
      <c r="G12" s="217"/>
      <c r="H12" s="217"/>
      <c r="I12" s="217"/>
      <c r="J12" s="217"/>
      <c r="K12" s="28"/>
      <c r="L12" s="217"/>
      <c r="M12" s="28"/>
      <c r="N12" s="28"/>
      <c r="O12" s="218"/>
      <c r="P12"/>
    </row>
    <row r="13" spans="3:16" ht="12.75">
      <c r="C13" s="91" t="s">
        <v>254</v>
      </c>
      <c r="D13" s="26">
        <v>11</v>
      </c>
      <c r="E13" s="30" t="s">
        <v>33</v>
      </c>
      <c r="F13" s="217"/>
      <c r="G13" s="217"/>
      <c r="H13" s="217"/>
      <c r="I13" s="217"/>
      <c r="J13" s="217"/>
      <c r="K13" s="28"/>
      <c r="L13" s="217"/>
      <c r="M13" s="28"/>
      <c r="N13" s="28"/>
      <c r="O13" s="219"/>
      <c r="P13"/>
    </row>
    <row r="14" spans="3:16" ht="12.75">
      <c r="C14" s="91">
        <v>42973</v>
      </c>
      <c r="D14" s="26">
        <v>12</v>
      </c>
      <c r="E14" s="30" t="s">
        <v>129</v>
      </c>
      <c r="F14" s="217"/>
      <c r="G14" s="217"/>
      <c r="H14" s="217"/>
      <c r="I14" s="217"/>
      <c r="J14" s="217"/>
      <c r="K14" s="28"/>
      <c r="L14" s="217"/>
      <c r="M14" s="28"/>
      <c r="N14" s="28"/>
      <c r="O14" s="219"/>
      <c r="P14"/>
    </row>
    <row r="15" spans="3:16" ht="12.75">
      <c r="C15" s="91">
        <v>42974</v>
      </c>
      <c r="D15" s="26">
        <v>13</v>
      </c>
      <c r="E15" s="30" t="s">
        <v>130</v>
      </c>
      <c r="F15" s="217"/>
      <c r="G15" s="217"/>
      <c r="H15" s="217"/>
      <c r="I15" s="217"/>
      <c r="J15" s="217"/>
      <c r="K15" s="28"/>
      <c r="L15" s="217"/>
      <c r="M15" s="28"/>
      <c r="N15" s="28"/>
      <c r="O15" s="219"/>
      <c r="P15"/>
    </row>
    <row r="16" spans="3:16" ht="12.75">
      <c r="C16" s="91">
        <v>42980</v>
      </c>
      <c r="D16" s="26"/>
      <c r="E16" s="30" t="s">
        <v>131</v>
      </c>
      <c r="F16" s="217"/>
      <c r="G16" s="217"/>
      <c r="H16" s="217"/>
      <c r="I16" s="217"/>
      <c r="J16" s="217"/>
      <c r="K16" s="29"/>
      <c r="L16" s="217"/>
      <c r="M16" s="28"/>
      <c r="N16" s="28"/>
      <c r="O16" s="219"/>
      <c r="P16"/>
    </row>
    <row r="17" spans="3:16" ht="13.5" thickBot="1">
      <c r="C17" s="92">
        <v>42981</v>
      </c>
      <c r="D17" s="31"/>
      <c r="E17" s="32" t="s">
        <v>132</v>
      </c>
      <c r="F17" s="220"/>
      <c r="G17" s="220"/>
      <c r="H17" s="220"/>
      <c r="I17" s="220"/>
      <c r="J17" s="220"/>
      <c r="K17" s="34"/>
      <c r="L17" s="220"/>
      <c r="M17" s="33"/>
      <c r="N17" s="33"/>
      <c r="O17" s="221"/>
      <c r="P17"/>
    </row>
    <row r="18" spans="2:15" ht="13.5" thickBot="1">
      <c r="B18" s="188"/>
      <c r="C18" s="189"/>
      <c r="D18" s="190"/>
      <c r="E18" s="191"/>
      <c r="F18" s="259"/>
      <c r="G18" s="259"/>
      <c r="H18" s="259"/>
      <c r="I18" s="259"/>
      <c r="J18" s="259"/>
      <c r="K18" s="192"/>
      <c r="L18" s="259"/>
      <c r="M18" s="192"/>
      <c r="N18" s="192"/>
      <c r="O18" s="191"/>
    </row>
    <row r="19" spans="2:17" ht="13.5" thickBot="1">
      <c r="B19" s="156" t="s">
        <v>0</v>
      </c>
      <c r="C19" s="64" t="s">
        <v>152</v>
      </c>
      <c r="D19" s="62" t="s">
        <v>23</v>
      </c>
      <c r="E19" s="4">
        <v>1</v>
      </c>
      <c r="F19" s="5">
        <v>2</v>
      </c>
      <c r="G19" s="5">
        <v>3</v>
      </c>
      <c r="H19" s="5">
        <v>4</v>
      </c>
      <c r="I19" s="5">
        <v>5</v>
      </c>
      <c r="J19" s="5">
        <v>6</v>
      </c>
      <c r="K19" s="5">
        <v>7</v>
      </c>
      <c r="L19" s="35">
        <v>8</v>
      </c>
      <c r="M19" s="5">
        <v>9</v>
      </c>
      <c r="N19" s="5">
        <v>10</v>
      </c>
      <c r="O19" s="5">
        <v>11</v>
      </c>
      <c r="P19" s="5">
        <v>13</v>
      </c>
      <c r="Q19" s="37" t="s">
        <v>22</v>
      </c>
    </row>
    <row r="20" spans="1:17" ht="12.75">
      <c r="A20" s="258">
        <v>1</v>
      </c>
      <c r="B20" s="157" t="s">
        <v>78</v>
      </c>
      <c r="C20" s="61" t="s">
        <v>38</v>
      </c>
      <c r="D20" s="65">
        <v>1966</v>
      </c>
      <c r="E20" s="182">
        <v>100</v>
      </c>
      <c r="F20" s="158">
        <v>100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58">
        <v>0</v>
      </c>
      <c r="Q20" s="143">
        <f>LARGE(E20:O20,1)+LARGE(E20:O20,2)+LARGE(E20:O20,3)+LARGE(E20:O20,4)+LARGE(E20:O20,5)+LARGE(E20:O20,6)+LARGE(E20:O20,7)+P20</f>
        <v>200</v>
      </c>
    </row>
    <row r="21" spans="1:17" ht="12.75">
      <c r="A21" s="258">
        <v>2</v>
      </c>
      <c r="B21" s="160" t="s">
        <v>368</v>
      </c>
      <c r="C21" s="60" t="s">
        <v>80</v>
      </c>
      <c r="D21" s="69">
        <v>1960</v>
      </c>
      <c r="E21" s="180">
        <v>60</v>
      </c>
      <c r="F21" s="174">
        <v>40</v>
      </c>
      <c r="G21" s="174">
        <v>80</v>
      </c>
      <c r="H21" s="174">
        <v>0</v>
      </c>
      <c r="I21" s="174">
        <v>0</v>
      </c>
      <c r="J21" s="174">
        <v>0</v>
      </c>
      <c r="K21" s="174">
        <v>0</v>
      </c>
      <c r="L21" s="174">
        <v>0</v>
      </c>
      <c r="M21" s="174">
        <v>0</v>
      </c>
      <c r="N21" s="174">
        <v>0</v>
      </c>
      <c r="O21" s="174">
        <v>0</v>
      </c>
      <c r="P21" s="174">
        <v>0</v>
      </c>
      <c r="Q21" s="145">
        <f>LARGE(E21:O21,1)+LARGE(E21:O21,2)+LARGE(E21:O21,3)+LARGE(E21:O21,4)+LARGE(E21:O21,5)+LARGE(E21:O21,6)+LARGE(E21:O21,7)+P21</f>
        <v>180</v>
      </c>
    </row>
    <row r="22" spans="1:17" ht="12.75">
      <c r="A22" s="258">
        <v>3</v>
      </c>
      <c r="B22" s="160" t="s">
        <v>368</v>
      </c>
      <c r="C22" s="60" t="s">
        <v>64</v>
      </c>
      <c r="D22" s="69">
        <v>1957</v>
      </c>
      <c r="E22" s="180">
        <v>40</v>
      </c>
      <c r="F22" s="174">
        <v>80</v>
      </c>
      <c r="G22" s="174">
        <v>60</v>
      </c>
      <c r="H22" s="174">
        <v>0</v>
      </c>
      <c r="I22" s="174">
        <v>0</v>
      </c>
      <c r="J22" s="174">
        <v>0</v>
      </c>
      <c r="K22" s="174">
        <v>0</v>
      </c>
      <c r="L22" s="174">
        <v>0</v>
      </c>
      <c r="M22" s="174">
        <v>0</v>
      </c>
      <c r="N22" s="174">
        <v>0</v>
      </c>
      <c r="O22" s="174">
        <v>0</v>
      </c>
      <c r="P22" s="174">
        <v>0</v>
      </c>
      <c r="Q22" s="145">
        <f>LARGE(E22:O22,1)+LARGE(E22:O22,2)+LARGE(E22:O22,3)+LARGE(E22:O22,4)+LARGE(E22:O22,5)+LARGE(E22:O22,6)+LARGE(E22:O22,7)+P22</f>
        <v>180</v>
      </c>
    </row>
    <row r="23" spans="1:17" ht="12.75">
      <c r="A23" s="258">
        <v>4</v>
      </c>
      <c r="B23" s="160" t="s">
        <v>137</v>
      </c>
      <c r="C23" s="60" t="s">
        <v>46</v>
      </c>
      <c r="D23" s="69">
        <v>1961</v>
      </c>
      <c r="E23" s="182">
        <v>60</v>
      </c>
      <c r="F23" s="174">
        <v>0</v>
      </c>
      <c r="G23" s="174">
        <v>100</v>
      </c>
      <c r="H23" s="174">
        <v>0</v>
      </c>
      <c r="I23" s="174">
        <v>0</v>
      </c>
      <c r="J23" s="174">
        <v>0</v>
      </c>
      <c r="K23" s="174">
        <v>0</v>
      </c>
      <c r="L23" s="174">
        <v>0</v>
      </c>
      <c r="M23" s="174">
        <v>0</v>
      </c>
      <c r="N23" s="174">
        <v>0</v>
      </c>
      <c r="O23" s="174">
        <v>0</v>
      </c>
      <c r="P23" s="174">
        <v>0</v>
      </c>
      <c r="Q23" s="145">
        <f>LARGE(E23:O23,1)+LARGE(E23:O23,2)+LARGE(E23:O23,3)+LARGE(E23:O23,4)+LARGE(E23:O23,5)+LARGE(E23:O23,6)+LARGE(E23:O23,7)+P23</f>
        <v>160</v>
      </c>
    </row>
    <row r="24" spans="1:17" ht="12.75">
      <c r="A24" s="258">
        <v>5</v>
      </c>
      <c r="B24" s="160" t="s">
        <v>370</v>
      </c>
      <c r="C24" s="60" t="s">
        <v>255</v>
      </c>
      <c r="D24" s="69">
        <v>1968</v>
      </c>
      <c r="E24" s="182"/>
      <c r="F24" s="174">
        <v>80</v>
      </c>
      <c r="G24" s="174">
        <v>60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v>0</v>
      </c>
      <c r="N24" s="174">
        <v>0</v>
      </c>
      <c r="O24" s="174">
        <v>0</v>
      </c>
      <c r="P24" s="174">
        <v>0</v>
      </c>
      <c r="Q24" s="145">
        <f>LARGE(E24:O24,1)+LARGE(E24:O24,2)+LARGE(E24:O24,3)+LARGE(E24:O24,4)+LARGE(E24:O24,5)+LARGE(E24:O24,6)+LARGE(E24:O24,7)+P24</f>
        <v>140</v>
      </c>
    </row>
    <row r="25" spans="1:17" ht="12.75">
      <c r="A25" s="258">
        <v>6</v>
      </c>
      <c r="B25" s="160" t="s">
        <v>370</v>
      </c>
      <c r="C25" s="60" t="s">
        <v>30</v>
      </c>
      <c r="D25" s="69">
        <v>1951</v>
      </c>
      <c r="E25" s="182">
        <v>80</v>
      </c>
      <c r="F25" s="174">
        <v>60</v>
      </c>
      <c r="G25" s="174">
        <v>0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74">
        <v>0</v>
      </c>
      <c r="N25" s="174">
        <v>0</v>
      </c>
      <c r="O25" s="174">
        <v>0</v>
      </c>
      <c r="P25" s="174">
        <v>0</v>
      </c>
      <c r="Q25" s="145">
        <f>LARGE(E25:O25,1)+LARGE(E25:O25,2)+LARGE(E25:O25,3)+LARGE(E25:O25,4)+LARGE(E25:O25,5)+LARGE(E25:O25,6)+LARGE(E25:O25,7)+P25</f>
        <v>140</v>
      </c>
    </row>
    <row r="26" spans="1:17" ht="12.75">
      <c r="A26" s="258">
        <v>7</v>
      </c>
      <c r="B26" s="160" t="s">
        <v>370</v>
      </c>
      <c r="C26" s="195" t="s">
        <v>29</v>
      </c>
      <c r="D26" s="69">
        <v>1961</v>
      </c>
      <c r="E26" s="182">
        <v>80</v>
      </c>
      <c r="F26" s="174">
        <v>60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4">
        <v>0</v>
      </c>
      <c r="P26" s="174">
        <v>0</v>
      </c>
      <c r="Q26" s="145">
        <f>LARGE(E26:O26,1)+LARGE(E26:O26,2)+LARGE(E26:O26,3)+LARGE(E26:O26,4)+LARGE(E26:O26,5)+LARGE(E26:O26,6)+LARGE(E26:O26,7)+P26</f>
        <v>140</v>
      </c>
    </row>
    <row r="27" spans="1:17" ht="12.75">
      <c r="A27" s="258">
        <v>8</v>
      </c>
      <c r="B27" s="160" t="s">
        <v>371</v>
      </c>
      <c r="C27" s="60" t="s">
        <v>89</v>
      </c>
      <c r="D27" s="69">
        <v>1960</v>
      </c>
      <c r="E27" s="182">
        <v>40</v>
      </c>
      <c r="F27" s="174">
        <v>0</v>
      </c>
      <c r="G27" s="174">
        <v>80</v>
      </c>
      <c r="H27" s="174">
        <v>0</v>
      </c>
      <c r="I27" s="174">
        <v>0</v>
      </c>
      <c r="J27" s="174">
        <v>0</v>
      </c>
      <c r="K27" s="174">
        <v>0</v>
      </c>
      <c r="L27" s="174">
        <v>0</v>
      </c>
      <c r="M27" s="174">
        <v>0</v>
      </c>
      <c r="N27" s="174">
        <v>0</v>
      </c>
      <c r="O27" s="174">
        <v>0</v>
      </c>
      <c r="P27" s="174">
        <v>0</v>
      </c>
      <c r="Q27" s="145">
        <f>LARGE(E27:O27,1)+LARGE(E27:O27,2)+LARGE(E27:O27,3)+LARGE(E27:O27,4)+LARGE(E27:O27,5)+LARGE(E27:O27,6)+LARGE(E27:O27,7)+P27</f>
        <v>120</v>
      </c>
    </row>
    <row r="28" spans="1:17" ht="12.75">
      <c r="A28" s="258">
        <v>9</v>
      </c>
      <c r="B28" s="160" t="s">
        <v>372</v>
      </c>
      <c r="C28" s="60" t="s">
        <v>271</v>
      </c>
      <c r="D28" s="69">
        <v>1963</v>
      </c>
      <c r="E28" s="182"/>
      <c r="F28" s="174">
        <v>100</v>
      </c>
      <c r="G28" s="174">
        <v>0</v>
      </c>
      <c r="H28" s="174">
        <v>0</v>
      </c>
      <c r="I28" s="174">
        <v>0</v>
      </c>
      <c r="J28" s="174">
        <v>0</v>
      </c>
      <c r="K28" s="174">
        <v>0</v>
      </c>
      <c r="L28" s="174">
        <v>0</v>
      </c>
      <c r="M28" s="174">
        <v>0</v>
      </c>
      <c r="N28" s="174">
        <v>0</v>
      </c>
      <c r="O28" s="174">
        <v>0</v>
      </c>
      <c r="P28" s="174">
        <v>0</v>
      </c>
      <c r="Q28" s="145">
        <f>LARGE(E28:O28,1)+LARGE(E28:O28,2)+LARGE(E28:O28,3)+LARGE(E28:O28,4)+LARGE(E28:O28,5)+LARGE(E28:O28,6)+LARGE(E28:O28,7)+P28</f>
        <v>100</v>
      </c>
    </row>
    <row r="29" spans="1:17" ht="12.75">
      <c r="A29" s="258">
        <v>10</v>
      </c>
      <c r="B29" s="160" t="s">
        <v>372</v>
      </c>
      <c r="C29" s="60" t="s">
        <v>40</v>
      </c>
      <c r="D29" s="69">
        <v>1961</v>
      </c>
      <c r="E29" s="173">
        <v>100</v>
      </c>
      <c r="F29" s="174">
        <v>0</v>
      </c>
      <c r="G29" s="174">
        <v>0</v>
      </c>
      <c r="H29" s="164">
        <v>0</v>
      </c>
      <c r="I29" s="164">
        <v>0</v>
      </c>
      <c r="J29" s="164">
        <v>0</v>
      </c>
      <c r="K29" s="164">
        <v>0</v>
      </c>
      <c r="L29" s="164">
        <v>0</v>
      </c>
      <c r="M29" s="164">
        <v>0</v>
      </c>
      <c r="N29" s="164">
        <v>0</v>
      </c>
      <c r="O29" s="164">
        <v>0</v>
      </c>
      <c r="P29" s="164">
        <v>0</v>
      </c>
      <c r="Q29" s="145">
        <f>LARGE(E29:O29,1)+LARGE(E29:O29,2)+LARGE(E29:O29,3)+LARGE(E29:O29,4)+LARGE(E29:O29,5)+LARGE(E29:O29,6)+LARGE(E29:O29,7)+P29</f>
        <v>100</v>
      </c>
    </row>
    <row r="30" spans="1:17" ht="12.75">
      <c r="A30" s="258">
        <v>11</v>
      </c>
      <c r="B30" s="160" t="s">
        <v>372</v>
      </c>
      <c r="C30" s="60" t="s">
        <v>47</v>
      </c>
      <c r="D30" s="69">
        <v>1962</v>
      </c>
      <c r="E30" s="182">
        <v>0</v>
      </c>
      <c r="F30" s="174">
        <v>0</v>
      </c>
      <c r="G30" s="174">
        <v>100</v>
      </c>
      <c r="H30" s="174">
        <v>0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4">
        <v>0</v>
      </c>
      <c r="P30" s="174">
        <v>0</v>
      </c>
      <c r="Q30" s="145">
        <f>LARGE(E30:O30,1)+LARGE(E30:O30,2)+LARGE(E30:O30,3)+LARGE(E30:O30,4)+LARGE(E30:O30,5)+LARGE(E30:O30,6)+LARGE(E30:O30,7)+P30</f>
        <v>100</v>
      </c>
    </row>
    <row r="31" spans="1:17" ht="12.75">
      <c r="A31" s="258">
        <v>12</v>
      </c>
      <c r="B31" s="160" t="s">
        <v>366</v>
      </c>
      <c r="C31" s="60" t="s">
        <v>260</v>
      </c>
      <c r="D31" s="69">
        <v>1958</v>
      </c>
      <c r="E31" s="182">
        <v>60</v>
      </c>
      <c r="F31" s="174">
        <v>0</v>
      </c>
      <c r="G31" s="174">
        <v>0</v>
      </c>
      <c r="H31" s="174">
        <v>0</v>
      </c>
      <c r="I31" s="174">
        <v>0</v>
      </c>
      <c r="J31" s="174">
        <v>0</v>
      </c>
      <c r="K31" s="174">
        <v>0</v>
      </c>
      <c r="L31" s="174">
        <v>0</v>
      </c>
      <c r="M31" s="174">
        <v>0</v>
      </c>
      <c r="N31" s="174">
        <v>0</v>
      </c>
      <c r="O31" s="174">
        <v>0</v>
      </c>
      <c r="P31" s="174">
        <v>0</v>
      </c>
      <c r="Q31" s="145">
        <f>LARGE(E31:O31,1)+LARGE(E31:O31,2)+LARGE(E31:O31,3)+LARGE(E31:O31,4)+LARGE(E31:O31,5)+LARGE(E31:O31,6)+LARGE(E31:O31,7)+P31</f>
        <v>60</v>
      </c>
    </row>
    <row r="32" spans="1:17" ht="12.75">
      <c r="A32" s="258">
        <v>13</v>
      </c>
      <c r="B32" s="160" t="s">
        <v>366</v>
      </c>
      <c r="C32" s="60" t="s">
        <v>39</v>
      </c>
      <c r="D32" s="69">
        <v>1960</v>
      </c>
      <c r="E32" s="182">
        <v>60</v>
      </c>
      <c r="F32" s="174">
        <v>0</v>
      </c>
      <c r="G32" s="174">
        <v>0</v>
      </c>
      <c r="H32" s="174">
        <v>0</v>
      </c>
      <c r="I32" s="174">
        <v>0</v>
      </c>
      <c r="J32" s="174">
        <v>0</v>
      </c>
      <c r="K32" s="174">
        <v>0</v>
      </c>
      <c r="L32" s="174">
        <v>0</v>
      </c>
      <c r="M32" s="174">
        <v>0</v>
      </c>
      <c r="N32" s="174">
        <v>0</v>
      </c>
      <c r="O32" s="174">
        <v>0</v>
      </c>
      <c r="P32" s="174">
        <v>0</v>
      </c>
      <c r="Q32" s="145">
        <f>LARGE(E32:O32,1)+LARGE(E32:O32,2)+LARGE(E32:O32,3)+LARGE(E32:O32,4)+LARGE(E32:O32,5)+LARGE(E32:O32,6)+LARGE(E32:O32,7)+P32</f>
        <v>60</v>
      </c>
    </row>
    <row r="33" spans="1:17" ht="12.75">
      <c r="A33" s="258">
        <v>14</v>
      </c>
      <c r="B33" s="160" t="s">
        <v>367</v>
      </c>
      <c r="C33" s="60" t="s">
        <v>258</v>
      </c>
      <c r="D33" s="70">
        <v>1967</v>
      </c>
      <c r="E33" s="182">
        <v>40</v>
      </c>
      <c r="F33" s="174">
        <v>0</v>
      </c>
      <c r="G33" s="174">
        <v>0</v>
      </c>
      <c r="H33" s="174">
        <v>0</v>
      </c>
      <c r="I33" s="174">
        <v>0</v>
      </c>
      <c r="J33" s="174">
        <v>0</v>
      </c>
      <c r="K33" s="174">
        <v>0</v>
      </c>
      <c r="L33" s="174">
        <v>0</v>
      </c>
      <c r="M33" s="174">
        <v>0</v>
      </c>
      <c r="N33" s="174">
        <v>0</v>
      </c>
      <c r="O33" s="174">
        <v>0</v>
      </c>
      <c r="P33" s="174">
        <v>0</v>
      </c>
      <c r="Q33" s="145">
        <f>LARGE(E33:P33,1)+LARGE(E33:P33,2)+LARGE(E33:P33,3)+LARGE(E33:P33,4)+LARGE(E33:P33,5)+LARGE(E33:P33,6)+LARGE(E33:P33,7)+P33</f>
        <v>40</v>
      </c>
    </row>
    <row r="34" spans="1:17" ht="12.75">
      <c r="A34" s="258">
        <v>15</v>
      </c>
      <c r="B34" s="160" t="s">
        <v>367</v>
      </c>
      <c r="C34" s="99" t="s">
        <v>74</v>
      </c>
      <c r="D34" s="97">
        <v>1956</v>
      </c>
      <c r="E34" s="260"/>
      <c r="F34" s="174">
        <v>40</v>
      </c>
      <c r="G34" s="174">
        <v>0</v>
      </c>
      <c r="H34" s="174">
        <v>0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  <c r="O34" s="174">
        <v>0</v>
      </c>
      <c r="P34" s="174">
        <v>0</v>
      </c>
      <c r="Q34" s="145">
        <f>LARGE(E34:O34,1)+LARGE(E34:O34,2)+LARGE(E34:O34,3)+LARGE(E34:O34,4)+LARGE(E34:O34,5)+LARGE(E34:O34,6)+LARGE(E34:O34,7)+P34</f>
        <v>40</v>
      </c>
    </row>
    <row r="35" spans="1:17" ht="12.75">
      <c r="A35" s="258">
        <v>16</v>
      </c>
      <c r="B35" s="160" t="s">
        <v>367</v>
      </c>
      <c r="C35" s="99" t="s">
        <v>72</v>
      </c>
      <c r="D35" s="97">
        <v>1964</v>
      </c>
      <c r="E35" s="260">
        <v>40</v>
      </c>
      <c r="F35" s="174">
        <v>0</v>
      </c>
      <c r="G35" s="174">
        <v>0</v>
      </c>
      <c r="H35" s="174">
        <v>0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4">
        <v>0</v>
      </c>
      <c r="P35" s="174">
        <v>0</v>
      </c>
      <c r="Q35" s="145">
        <f>LARGE(E35:O35,1)+LARGE(E35:O35,2)+LARGE(E35:O35,3)+LARGE(E35:O35,4)+LARGE(E35:O35,5)+LARGE(E35:O35,6)+LARGE(E35:O35,7)+P35</f>
        <v>40</v>
      </c>
    </row>
    <row r="36" spans="1:17" ht="12.75">
      <c r="A36" s="258">
        <v>17</v>
      </c>
      <c r="B36" s="160" t="s">
        <v>367</v>
      </c>
      <c r="C36" s="99" t="s">
        <v>73</v>
      </c>
      <c r="D36" s="97">
        <v>1960</v>
      </c>
      <c r="E36" s="260">
        <v>40</v>
      </c>
      <c r="F36" s="174">
        <v>0</v>
      </c>
      <c r="G36" s="174">
        <v>0</v>
      </c>
      <c r="H36" s="174">
        <v>0</v>
      </c>
      <c r="I36" s="174">
        <v>0</v>
      </c>
      <c r="J36" s="174">
        <v>0</v>
      </c>
      <c r="K36" s="174">
        <v>0</v>
      </c>
      <c r="L36" s="174">
        <v>0</v>
      </c>
      <c r="M36" s="174">
        <v>0</v>
      </c>
      <c r="N36" s="174">
        <v>0</v>
      </c>
      <c r="O36" s="174">
        <v>0</v>
      </c>
      <c r="P36" s="174">
        <v>0</v>
      </c>
      <c r="Q36" s="145">
        <f>LARGE(E36:O36,1)+LARGE(E36:O36,2)+LARGE(E36:O36,3)+LARGE(E36:O36,4)+LARGE(E36:O36,5)+LARGE(E36:O36,6)+LARGE(E36:O36,7)+P36</f>
        <v>40</v>
      </c>
    </row>
    <row r="37" spans="1:17" ht="13.5" thickBot="1">
      <c r="A37" s="258">
        <v>18</v>
      </c>
      <c r="B37" s="165" t="s">
        <v>367</v>
      </c>
      <c r="C37" s="57" t="s">
        <v>256</v>
      </c>
      <c r="D37" s="66">
        <v>1969</v>
      </c>
      <c r="E37" s="254">
        <v>40</v>
      </c>
      <c r="F37" s="167">
        <v>0</v>
      </c>
      <c r="G37" s="167">
        <v>0</v>
      </c>
      <c r="H37" s="167">
        <v>0</v>
      </c>
      <c r="I37" s="167">
        <v>0</v>
      </c>
      <c r="J37" s="167">
        <v>0</v>
      </c>
      <c r="K37" s="167">
        <v>0</v>
      </c>
      <c r="L37" s="167">
        <v>0</v>
      </c>
      <c r="M37" s="167">
        <v>0</v>
      </c>
      <c r="N37" s="167">
        <v>0</v>
      </c>
      <c r="O37" s="167">
        <v>0</v>
      </c>
      <c r="P37" s="261">
        <v>0</v>
      </c>
      <c r="Q37" s="231">
        <f>LARGE(E37:O37,1)+LARGE(E37:O37,2)+LARGE(E37:O37,3)+LARGE(E37:O37,4)+LARGE(E37:O37,5)+LARGE(E37:O37,6)+LARGE(E37:O37,7)+P37</f>
        <v>40</v>
      </c>
    </row>
    <row r="38" ht="13.5" thickBot="1"/>
    <row r="39" spans="2:17" ht="13.5" thickBot="1">
      <c r="B39" s="156" t="s">
        <v>0</v>
      </c>
      <c r="C39" s="64" t="s">
        <v>27</v>
      </c>
      <c r="D39" s="62" t="s">
        <v>23</v>
      </c>
      <c r="E39" s="4">
        <v>1</v>
      </c>
      <c r="F39" s="5">
        <v>2</v>
      </c>
      <c r="G39" s="5">
        <v>3</v>
      </c>
      <c r="H39" s="5">
        <v>4</v>
      </c>
      <c r="I39" s="5">
        <v>5</v>
      </c>
      <c r="J39" s="5">
        <v>6</v>
      </c>
      <c r="K39" s="5">
        <v>7</v>
      </c>
      <c r="L39" s="35">
        <v>8</v>
      </c>
      <c r="M39" s="5">
        <v>9</v>
      </c>
      <c r="N39" s="5">
        <v>10</v>
      </c>
      <c r="O39" s="5">
        <v>11</v>
      </c>
      <c r="P39" s="5">
        <v>13</v>
      </c>
      <c r="Q39" s="37" t="s">
        <v>22</v>
      </c>
    </row>
    <row r="40" spans="1:17" ht="12.75">
      <c r="A40" s="258">
        <v>1</v>
      </c>
      <c r="B40" s="157" t="s">
        <v>364</v>
      </c>
      <c r="C40" s="61" t="s">
        <v>148</v>
      </c>
      <c r="D40" s="65">
        <v>1949</v>
      </c>
      <c r="E40" s="182">
        <v>0</v>
      </c>
      <c r="F40" s="158">
        <v>0</v>
      </c>
      <c r="G40" s="158">
        <v>100</v>
      </c>
      <c r="H40" s="158">
        <v>0</v>
      </c>
      <c r="I40" s="158">
        <v>0</v>
      </c>
      <c r="J40" s="158">
        <v>0</v>
      </c>
      <c r="K40" s="158">
        <v>0</v>
      </c>
      <c r="L40" s="158">
        <v>0</v>
      </c>
      <c r="M40" s="158">
        <v>0</v>
      </c>
      <c r="N40" s="158">
        <v>0</v>
      </c>
      <c r="O40" s="158">
        <v>0</v>
      </c>
      <c r="P40" s="158">
        <v>0</v>
      </c>
      <c r="Q40" s="143">
        <f>LARGE(E40:O40,1)+LARGE(E40:O40,2)+LARGE(E40:O40,3)+LARGE(E40:O40,4)+LARGE(E40:O40,5)+LARGE(E40:O40,6)+LARGE(E40:O40,7)+P40</f>
        <v>100</v>
      </c>
    </row>
    <row r="41" spans="2:17" ht="12.75">
      <c r="B41" s="163" t="s">
        <v>364</v>
      </c>
      <c r="C41" s="60" t="s">
        <v>149</v>
      </c>
      <c r="D41" s="69">
        <v>1944</v>
      </c>
      <c r="E41" s="180">
        <v>0</v>
      </c>
      <c r="F41" s="174">
        <v>100</v>
      </c>
      <c r="G41" s="174">
        <v>0</v>
      </c>
      <c r="H41" s="174">
        <v>0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  <c r="O41" s="174">
        <v>0</v>
      </c>
      <c r="P41" s="174">
        <v>0</v>
      </c>
      <c r="Q41" s="145">
        <f>LARGE(E41:O41,1)+LARGE(E41:O41,2)+LARGE(E41:O41,3)+LARGE(E41:O41,4)+LARGE(E41:O41,5)+LARGE(E41:O41,6)+LARGE(E41:O41,7)+P41</f>
        <v>100</v>
      </c>
    </row>
    <row r="42" spans="2:17" ht="12.75">
      <c r="B42" s="163" t="s">
        <v>364</v>
      </c>
      <c r="C42" s="60" t="s">
        <v>147</v>
      </c>
      <c r="D42" s="69">
        <v>1949</v>
      </c>
      <c r="E42" s="180">
        <v>0</v>
      </c>
      <c r="F42" s="174">
        <v>0</v>
      </c>
      <c r="G42" s="174">
        <v>100</v>
      </c>
      <c r="H42" s="174">
        <v>0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4">
        <v>0</v>
      </c>
      <c r="P42" s="174">
        <v>0</v>
      </c>
      <c r="Q42" s="145">
        <f>LARGE(E42:O42,1)+LARGE(E42:O42,2)+LARGE(E42:O42,3)+LARGE(E42:O42,4)+LARGE(E42:O42,5)+LARGE(E42:O42,6)+LARGE(E42:O42,7)+P42</f>
        <v>100</v>
      </c>
    </row>
    <row r="43" spans="1:17" ht="13.5" thickBot="1">
      <c r="A43" s="258">
        <v>2</v>
      </c>
      <c r="B43" s="165" t="s">
        <v>364</v>
      </c>
      <c r="C43" s="59" t="s">
        <v>10</v>
      </c>
      <c r="D43" s="84">
        <v>1952</v>
      </c>
      <c r="E43" s="254">
        <v>0</v>
      </c>
      <c r="F43" s="167">
        <v>100</v>
      </c>
      <c r="G43" s="167">
        <v>0</v>
      </c>
      <c r="H43" s="167">
        <v>0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  <c r="P43" s="167">
        <v>0</v>
      </c>
      <c r="Q43" s="231">
        <f>LARGE(E43:O43,1)+LARGE(E43:O43,2)+LARGE(E43:O43,3)+LARGE(E43:O43,4)+LARGE(E43:O43,5)+LARGE(E43:O43,6)+LARGE(E43:O43,7)+P43</f>
        <v>100</v>
      </c>
    </row>
    <row r="44" ht="13.5" thickBot="1"/>
    <row r="45" spans="2:17" ht="13.5" thickBot="1">
      <c r="B45" s="156" t="s">
        <v>0</v>
      </c>
      <c r="C45" s="64" t="s">
        <v>52</v>
      </c>
      <c r="D45" s="62" t="s">
        <v>23</v>
      </c>
      <c r="E45" s="4">
        <v>1</v>
      </c>
      <c r="F45" s="5">
        <v>2</v>
      </c>
      <c r="G45" s="5">
        <v>3</v>
      </c>
      <c r="H45" s="5">
        <v>4</v>
      </c>
      <c r="I45" s="5">
        <v>5</v>
      </c>
      <c r="J45" s="5">
        <v>6</v>
      </c>
      <c r="K45" s="5">
        <v>7</v>
      </c>
      <c r="L45" s="35">
        <v>8</v>
      </c>
      <c r="M45" s="5">
        <v>9</v>
      </c>
      <c r="N45" s="5">
        <v>10</v>
      </c>
      <c r="O45" s="5">
        <v>11</v>
      </c>
      <c r="P45" s="5">
        <v>13</v>
      </c>
      <c r="Q45" s="37" t="s">
        <v>22</v>
      </c>
    </row>
    <row r="46" spans="1:17" ht="12.75">
      <c r="A46" s="258">
        <v>1</v>
      </c>
      <c r="B46" s="157" t="s">
        <v>153</v>
      </c>
      <c r="C46" s="357" t="s">
        <v>35</v>
      </c>
      <c r="D46" s="65">
        <v>1944</v>
      </c>
      <c r="E46" s="182">
        <v>0</v>
      </c>
      <c r="F46" s="158">
        <v>80</v>
      </c>
      <c r="G46" s="158">
        <v>100</v>
      </c>
      <c r="H46" s="158">
        <v>0</v>
      </c>
      <c r="I46" s="158">
        <v>0</v>
      </c>
      <c r="J46" s="158">
        <v>0</v>
      </c>
      <c r="K46" s="158">
        <v>0</v>
      </c>
      <c r="L46" s="158">
        <v>0</v>
      </c>
      <c r="M46" s="158">
        <v>0</v>
      </c>
      <c r="N46" s="158">
        <v>0</v>
      </c>
      <c r="O46" s="158">
        <v>0</v>
      </c>
      <c r="P46" s="158">
        <v>0</v>
      </c>
      <c r="Q46" s="143">
        <f aca="true" t="shared" si="0" ref="Q46:Q58">LARGE(E46:O46,1)+LARGE(E46:O46,2)+LARGE(E46:O46,3)+LARGE(E46:O46,4)+LARGE(E46:O46,5)+LARGE(E46:O46,6)+LARGE(E46:O46,7)+P46</f>
        <v>180</v>
      </c>
    </row>
    <row r="47" spans="1:17" ht="12.75">
      <c r="A47" s="258">
        <v>2</v>
      </c>
      <c r="B47" s="160" t="s">
        <v>153</v>
      </c>
      <c r="C47" s="60" t="s">
        <v>55</v>
      </c>
      <c r="D47" s="69">
        <v>1947</v>
      </c>
      <c r="E47" s="180">
        <v>0</v>
      </c>
      <c r="F47" s="174">
        <v>80</v>
      </c>
      <c r="G47" s="174">
        <v>100</v>
      </c>
      <c r="H47" s="174">
        <v>0</v>
      </c>
      <c r="I47" s="174">
        <v>0</v>
      </c>
      <c r="J47" s="174">
        <v>0</v>
      </c>
      <c r="K47" s="174">
        <v>0</v>
      </c>
      <c r="L47" s="174">
        <v>0</v>
      </c>
      <c r="M47" s="174">
        <v>0</v>
      </c>
      <c r="N47" s="174">
        <v>0</v>
      </c>
      <c r="O47" s="174">
        <v>0</v>
      </c>
      <c r="P47" s="174">
        <v>0</v>
      </c>
      <c r="Q47" s="145">
        <f t="shared" si="0"/>
        <v>180</v>
      </c>
    </row>
    <row r="48" spans="1:17" ht="12.75">
      <c r="A48" s="258">
        <v>3</v>
      </c>
      <c r="B48" s="160" t="s">
        <v>136</v>
      </c>
      <c r="C48" s="60" t="s">
        <v>53</v>
      </c>
      <c r="D48" s="69">
        <v>1936</v>
      </c>
      <c r="E48" s="161">
        <v>0</v>
      </c>
      <c r="F48" s="174">
        <v>60</v>
      </c>
      <c r="G48" s="174">
        <v>60</v>
      </c>
      <c r="H48" s="164">
        <v>0</v>
      </c>
      <c r="I48" s="164">
        <v>0</v>
      </c>
      <c r="J48" s="164">
        <v>0</v>
      </c>
      <c r="K48" s="164">
        <v>0</v>
      </c>
      <c r="L48" s="164">
        <v>0</v>
      </c>
      <c r="M48" s="164">
        <v>0</v>
      </c>
      <c r="N48" s="164">
        <v>0</v>
      </c>
      <c r="O48" s="164">
        <v>0</v>
      </c>
      <c r="P48" s="164">
        <v>0</v>
      </c>
      <c r="Q48" s="145">
        <f t="shared" si="0"/>
        <v>120</v>
      </c>
    </row>
    <row r="49" spans="1:17" ht="12.75">
      <c r="A49" s="258">
        <v>4</v>
      </c>
      <c r="B49" s="160" t="s">
        <v>136</v>
      </c>
      <c r="C49" s="60" t="s">
        <v>61</v>
      </c>
      <c r="D49" s="69">
        <v>1941</v>
      </c>
      <c r="E49" s="182">
        <v>0</v>
      </c>
      <c r="F49" s="174">
        <v>60</v>
      </c>
      <c r="G49" s="174">
        <v>60</v>
      </c>
      <c r="H49" s="174">
        <v>0</v>
      </c>
      <c r="I49" s="174">
        <v>0</v>
      </c>
      <c r="J49" s="174">
        <v>0</v>
      </c>
      <c r="K49" s="174">
        <v>0</v>
      </c>
      <c r="L49" s="174">
        <v>0</v>
      </c>
      <c r="M49" s="174">
        <v>0</v>
      </c>
      <c r="N49" s="174">
        <v>0</v>
      </c>
      <c r="O49" s="174">
        <v>0</v>
      </c>
      <c r="P49" s="174">
        <v>0</v>
      </c>
      <c r="Q49" s="145">
        <f t="shared" si="0"/>
        <v>120</v>
      </c>
    </row>
    <row r="50" spans="1:17" ht="12.75">
      <c r="A50" s="258">
        <v>5</v>
      </c>
      <c r="B50" s="160" t="s">
        <v>136</v>
      </c>
      <c r="C50" s="60" t="s">
        <v>62</v>
      </c>
      <c r="D50" s="69">
        <v>1939</v>
      </c>
      <c r="E50" s="182">
        <v>0</v>
      </c>
      <c r="F50" s="174">
        <v>60</v>
      </c>
      <c r="G50" s="174">
        <v>60</v>
      </c>
      <c r="H50" s="174">
        <v>0</v>
      </c>
      <c r="I50" s="174">
        <v>0</v>
      </c>
      <c r="J50" s="174">
        <v>0</v>
      </c>
      <c r="K50" s="174">
        <v>0</v>
      </c>
      <c r="L50" s="174">
        <v>0</v>
      </c>
      <c r="M50" s="174">
        <v>0</v>
      </c>
      <c r="N50" s="174">
        <v>0</v>
      </c>
      <c r="O50" s="174">
        <v>0</v>
      </c>
      <c r="P50" s="174">
        <v>0</v>
      </c>
      <c r="Q50" s="145">
        <f t="shared" si="0"/>
        <v>120</v>
      </c>
    </row>
    <row r="51" spans="1:17" ht="12.75">
      <c r="A51" s="258">
        <v>6</v>
      </c>
      <c r="B51" s="160" t="s">
        <v>136</v>
      </c>
      <c r="C51" s="60" t="s">
        <v>36</v>
      </c>
      <c r="D51" s="69">
        <v>1942</v>
      </c>
      <c r="E51" s="182">
        <v>0</v>
      </c>
      <c r="F51" s="174">
        <v>40</v>
      </c>
      <c r="G51" s="174">
        <v>80</v>
      </c>
      <c r="H51" s="174">
        <v>0</v>
      </c>
      <c r="I51" s="174">
        <v>0</v>
      </c>
      <c r="J51" s="174">
        <v>0</v>
      </c>
      <c r="K51" s="174">
        <v>0</v>
      </c>
      <c r="L51" s="174">
        <v>0</v>
      </c>
      <c r="M51" s="174">
        <v>0</v>
      </c>
      <c r="N51" s="174">
        <v>0</v>
      </c>
      <c r="O51" s="174">
        <v>0</v>
      </c>
      <c r="P51" s="174">
        <v>0</v>
      </c>
      <c r="Q51" s="145">
        <f t="shared" si="0"/>
        <v>120</v>
      </c>
    </row>
    <row r="52" spans="1:17" ht="12.75">
      <c r="A52" s="258">
        <v>7</v>
      </c>
      <c r="B52" s="160" t="s">
        <v>365</v>
      </c>
      <c r="C52" s="60" t="s">
        <v>50</v>
      </c>
      <c r="D52" s="69">
        <v>1946</v>
      </c>
      <c r="E52" s="182">
        <v>0</v>
      </c>
      <c r="F52" s="174">
        <v>100</v>
      </c>
      <c r="G52" s="174">
        <v>0</v>
      </c>
      <c r="H52" s="174">
        <v>0</v>
      </c>
      <c r="I52" s="174">
        <v>0</v>
      </c>
      <c r="J52" s="174">
        <v>0</v>
      </c>
      <c r="K52" s="174">
        <v>0</v>
      </c>
      <c r="L52" s="174">
        <v>0</v>
      </c>
      <c r="M52" s="174">
        <v>0</v>
      </c>
      <c r="N52" s="174">
        <v>0</v>
      </c>
      <c r="O52" s="174">
        <v>0</v>
      </c>
      <c r="P52" s="174">
        <v>0</v>
      </c>
      <c r="Q52" s="145">
        <f t="shared" si="0"/>
        <v>100</v>
      </c>
    </row>
    <row r="53" spans="1:17" ht="12.75">
      <c r="A53" s="258">
        <v>8</v>
      </c>
      <c r="B53" s="160" t="s">
        <v>365</v>
      </c>
      <c r="C53" s="60" t="s">
        <v>67</v>
      </c>
      <c r="D53" s="69">
        <v>1941</v>
      </c>
      <c r="E53" s="182">
        <v>0</v>
      </c>
      <c r="F53" s="174">
        <v>100</v>
      </c>
      <c r="G53" s="174">
        <v>0</v>
      </c>
      <c r="H53" s="174">
        <v>0</v>
      </c>
      <c r="I53" s="174">
        <v>0</v>
      </c>
      <c r="J53" s="174">
        <v>0</v>
      </c>
      <c r="K53" s="174">
        <v>0</v>
      </c>
      <c r="L53" s="174">
        <v>0</v>
      </c>
      <c r="M53" s="174">
        <v>0</v>
      </c>
      <c r="N53" s="174">
        <v>0</v>
      </c>
      <c r="O53" s="174">
        <v>0</v>
      </c>
      <c r="P53" s="174">
        <v>0</v>
      </c>
      <c r="Q53" s="145">
        <f t="shared" si="0"/>
        <v>100</v>
      </c>
    </row>
    <row r="54" spans="1:17" ht="12.75">
      <c r="A54" s="258">
        <v>9</v>
      </c>
      <c r="B54" s="160" t="s">
        <v>272</v>
      </c>
      <c r="C54" s="60" t="s">
        <v>150</v>
      </c>
      <c r="D54" s="69">
        <v>1942</v>
      </c>
      <c r="E54" s="182">
        <v>0</v>
      </c>
      <c r="F54" s="174">
        <v>0</v>
      </c>
      <c r="G54" s="174">
        <v>80</v>
      </c>
      <c r="H54" s="174">
        <v>0</v>
      </c>
      <c r="I54" s="174">
        <v>0</v>
      </c>
      <c r="J54" s="174">
        <v>0</v>
      </c>
      <c r="K54" s="174">
        <v>0</v>
      </c>
      <c r="L54" s="174">
        <v>0</v>
      </c>
      <c r="M54" s="174">
        <v>0</v>
      </c>
      <c r="N54" s="174">
        <v>0</v>
      </c>
      <c r="O54" s="174">
        <v>0</v>
      </c>
      <c r="P54" s="174">
        <v>0</v>
      </c>
      <c r="Q54" s="145">
        <f t="shared" si="0"/>
        <v>80</v>
      </c>
    </row>
    <row r="55" spans="1:17" ht="12.75">
      <c r="A55" s="258">
        <v>10</v>
      </c>
      <c r="B55" s="160" t="s">
        <v>272</v>
      </c>
      <c r="C55" s="60" t="s">
        <v>56</v>
      </c>
      <c r="D55" s="69">
        <v>1930</v>
      </c>
      <c r="E55" s="182">
        <v>0</v>
      </c>
      <c r="F55" s="174">
        <v>40</v>
      </c>
      <c r="G55" s="174">
        <v>40</v>
      </c>
      <c r="H55" s="174">
        <v>0</v>
      </c>
      <c r="I55" s="174">
        <v>0</v>
      </c>
      <c r="J55" s="174">
        <v>0</v>
      </c>
      <c r="K55" s="174">
        <v>0</v>
      </c>
      <c r="L55" s="174">
        <v>0</v>
      </c>
      <c r="M55" s="174">
        <v>0</v>
      </c>
      <c r="N55" s="174">
        <v>0</v>
      </c>
      <c r="O55" s="174">
        <v>0</v>
      </c>
      <c r="P55" s="174">
        <v>0</v>
      </c>
      <c r="Q55" s="145">
        <f t="shared" si="0"/>
        <v>80</v>
      </c>
    </row>
    <row r="56" spans="1:17" ht="12.75">
      <c r="A56" s="258">
        <v>11</v>
      </c>
      <c r="B56" s="163" t="s">
        <v>155</v>
      </c>
      <c r="C56" s="85" t="s">
        <v>154</v>
      </c>
      <c r="D56" s="196">
        <v>1945</v>
      </c>
      <c r="E56" s="182">
        <v>0</v>
      </c>
      <c r="F56" s="174">
        <v>60</v>
      </c>
      <c r="G56" s="174">
        <v>0</v>
      </c>
      <c r="H56" s="174">
        <v>0</v>
      </c>
      <c r="I56" s="174">
        <v>0</v>
      </c>
      <c r="J56" s="174">
        <v>0</v>
      </c>
      <c r="K56" s="174">
        <v>0</v>
      </c>
      <c r="L56" s="174">
        <v>0</v>
      </c>
      <c r="M56" s="174">
        <v>0</v>
      </c>
      <c r="N56" s="174">
        <v>0</v>
      </c>
      <c r="O56" s="174">
        <v>0</v>
      </c>
      <c r="P56" s="174">
        <v>0</v>
      </c>
      <c r="Q56" s="145">
        <f t="shared" si="0"/>
        <v>60</v>
      </c>
    </row>
    <row r="57" spans="1:17" ht="12.75">
      <c r="A57" s="258">
        <v>12</v>
      </c>
      <c r="B57" s="233" t="s">
        <v>155</v>
      </c>
      <c r="C57" s="85" t="s">
        <v>43</v>
      </c>
      <c r="D57" s="196">
        <v>1936</v>
      </c>
      <c r="E57" s="173">
        <v>0</v>
      </c>
      <c r="F57" s="174">
        <v>0</v>
      </c>
      <c r="G57" s="174">
        <v>60</v>
      </c>
      <c r="H57" s="164">
        <v>0</v>
      </c>
      <c r="I57" s="164">
        <v>0</v>
      </c>
      <c r="J57" s="164">
        <v>0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0</v>
      </c>
      <c r="Q57" s="145">
        <f t="shared" si="0"/>
        <v>60</v>
      </c>
    </row>
    <row r="58" spans="1:17" ht="13.5" thickBot="1">
      <c r="A58" s="258">
        <v>13</v>
      </c>
      <c r="B58" s="165" t="s">
        <v>143</v>
      </c>
      <c r="C58" s="59" t="s">
        <v>44</v>
      </c>
      <c r="D58" s="84">
        <v>1932</v>
      </c>
      <c r="E58" s="254">
        <v>0</v>
      </c>
      <c r="F58" s="167">
        <v>0</v>
      </c>
      <c r="G58" s="167">
        <v>40</v>
      </c>
      <c r="H58" s="167">
        <v>0</v>
      </c>
      <c r="I58" s="167">
        <v>0</v>
      </c>
      <c r="J58" s="167">
        <v>0</v>
      </c>
      <c r="K58" s="167">
        <v>0</v>
      </c>
      <c r="L58" s="167">
        <v>0</v>
      </c>
      <c r="M58" s="167">
        <v>0</v>
      </c>
      <c r="N58" s="167">
        <v>0</v>
      </c>
      <c r="O58" s="167">
        <v>0</v>
      </c>
      <c r="P58" s="167">
        <v>0</v>
      </c>
      <c r="Q58" s="231">
        <f t="shared" si="0"/>
        <v>40</v>
      </c>
    </row>
    <row r="136" ht="13.5" thickBot="1"/>
    <row r="137" spans="1:16" s="266" customFormat="1" ht="13.5" thickBot="1">
      <c r="A137" s="262"/>
      <c r="B137" s="263" t="s">
        <v>0</v>
      </c>
      <c r="C137" s="264" t="s">
        <v>5</v>
      </c>
      <c r="D137" s="265"/>
      <c r="E137" s="4">
        <v>1</v>
      </c>
      <c r="F137" s="5">
        <v>2</v>
      </c>
      <c r="G137" s="5">
        <v>3</v>
      </c>
      <c r="H137" s="5">
        <v>4</v>
      </c>
      <c r="I137" s="5">
        <v>5</v>
      </c>
      <c r="J137" s="5">
        <v>6</v>
      </c>
      <c r="K137" s="5">
        <v>7</v>
      </c>
      <c r="L137" s="35">
        <v>8</v>
      </c>
      <c r="M137" s="5">
        <v>9</v>
      </c>
      <c r="N137" s="5">
        <v>10</v>
      </c>
      <c r="O137" s="5">
        <v>11</v>
      </c>
      <c r="P137" s="5">
        <v>13</v>
      </c>
    </row>
    <row r="138" spans="1:16" s="266" customFormat="1" ht="12.75">
      <c r="A138" s="262"/>
      <c r="B138" s="267" t="s">
        <v>11</v>
      </c>
      <c r="C138" s="268" t="s">
        <v>162</v>
      </c>
      <c r="D138" s="58"/>
      <c r="E138" s="269">
        <v>100</v>
      </c>
      <c r="F138" s="270" t="s">
        <v>273</v>
      </c>
      <c r="G138" s="271">
        <v>100</v>
      </c>
      <c r="H138" s="272">
        <v>100</v>
      </c>
      <c r="I138" s="272">
        <v>100</v>
      </c>
      <c r="J138" s="271">
        <v>100</v>
      </c>
      <c r="K138" s="273" t="s">
        <v>273</v>
      </c>
      <c r="L138" s="11">
        <v>66</v>
      </c>
      <c r="M138" s="273" t="s">
        <v>273</v>
      </c>
      <c r="N138" s="273" t="s">
        <v>273</v>
      </c>
      <c r="O138" s="11"/>
      <c r="P138" s="175"/>
    </row>
    <row r="139" spans="2:16" ht="12.75">
      <c r="B139" s="274" t="s">
        <v>12</v>
      </c>
      <c r="C139" s="268" t="s">
        <v>208</v>
      </c>
      <c r="D139" s="58"/>
      <c r="E139" s="275" t="s">
        <v>273</v>
      </c>
      <c r="F139" s="271">
        <v>100</v>
      </c>
      <c r="G139" s="11">
        <v>40</v>
      </c>
      <c r="H139" s="11">
        <v>40</v>
      </c>
      <c r="I139" s="270" t="s">
        <v>273</v>
      </c>
      <c r="J139" s="276">
        <v>60</v>
      </c>
      <c r="K139" s="273" t="s">
        <v>273</v>
      </c>
      <c r="L139" s="276">
        <v>88</v>
      </c>
      <c r="M139" s="272">
        <v>88</v>
      </c>
      <c r="N139" s="277">
        <v>66</v>
      </c>
      <c r="O139" s="175"/>
      <c r="P139" s="175"/>
    </row>
    <row r="140" spans="2:16" ht="12.75">
      <c r="B140" s="274" t="s">
        <v>14</v>
      </c>
      <c r="C140" s="268" t="s">
        <v>274</v>
      </c>
      <c r="D140" s="58"/>
      <c r="E140" s="269">
        <v>80</v>
      </c>
      <c r="F140" s="270" t="s">
        <v>273</v>
      </c>
      <c r="G140" s="272">
        <v>80</v>
      </c>
      <c r="H140" s="278" t="s">
        <v>273</v>
      </c>
      <c r="I140" s="272">
        <v>80</v>
      </c>
      <c r="J140" s="270" t="s">
        <v>273</v>
      </c>
      <c r="K140" s="279" t="s">
        <v>273</v>
      </c>
      <c r="L140" s="11">
        <v>110</v>
      </c>
      <c r="M140" s="279" t="s">
        <v>273</v>
      </c>
      <c r="N140" s="277">
        <v>110</v>
      </c>
      <c r="O140" s="11"/>
      <c r="P140" s="11"/>
    </row>
    <row r="141" spans="2:16" ht="12.75">
      <c r="B141" s="274" t="s">
        <v>275</v>
      </c>
      <c r="C141" s="268" t="s">
        <v>276</v>
      </c>
      <c r="D141" s="58"/>
      <c r="E141" s="269">
        <v>40</v>
      </c>
      <c r="F141" s="272">
        <v>40</v>
      </c>
      <c r="G141" s="11">
        <v>60</v>
      </c>
      <c r="H141" s="280">
        <v>40</v>
      </c>
      <c r="I141" s="270" t="s">
        <v>273</v>
      </c>
      <c r="J141" s="272">
        <v>80</v>
      </c>
      <c r="K141" s="273" t="s">
        <v>273</v>
      </c>
      <c r="L141" s="272">
        <v>44</v>
      </c>
      <c r="M141" s="11">
        <v>66</v>
      </c>
      <c r="N141" s="277">
        <v>44</v>
      </c>
      <c r="O141" s="175"/>
      <c r="P141" s="175"/>
    </row>
    <row r="142" spans="2:16" ht="12.75">
      <c r="B142" s="274" t="s">
        <v>277</v>
      </c>
      <c r="C142" s="268" t="s">
        <v>108</v>
      </c>
      <c r="D142" s="58"/>
      <c r="E142" s="269">
        <v>60</v>
      </c>
      <c r="F142" s="272">
        <v>80</v>
      </c>
      <c r="G142" s="270" t="s">
        <v>273</v>
      </c>
      <c r="H142" s="270" t="s">
        <v>273</v>
      </c>
      <c r="I142" s="270" t="s">
        <v>273</v>
      </c>
      <c r="J142" s="270" t="s">
        <v>273</v>
      </c>
      <c r="K142" s="273" t="s">
        <v>273</v>
      </c>
      <c r="L142" s="272">
        <v>44</v>
      </c>
      <c r="M142" s="272">
        <v>66</v>
      </c>
      <c r="N142" s="272">
        <v>88</v>
      </c>
      <c r="O142" s="175"/>
      <c r="P142" s="175"/>
    </row>
    <row r="143" spans="2:16" ht="12.75">
      <c r="B143" s="274" t="s">
        <v>278</v>
      </c>
      <c r="C143" s="268" t="s">
        <v>279</v>
      </c>
      <c r="D143" s="58"/>
      <c r="E143" s="269">
        <v>40</v>
      </c>
      <c r="F143" s="272">
        <v>60</v>
      </c>
      <c r="G143" s="271">
        <v>60</v>
      </c>
      <c r="H143" s="271">
        <v>80</v>
      </c>
      <c r="I143" s="270" t="s">
        <v>273</v>
      </c>
      <c r="J143" s="270" t="s">
        <v>273</v>
      </c>
      <c r="K143" s="273" t="s">
        <v>273</v>
      </c>
      <c r="L143" s="276">
        <v>44</v>
      </c>
      <c r="M143" s="279" t="s">
        <v>273</v>
      </c>
      <c r="N143" s="273" t="s">
        <v>273</v>
      </c>
      <c r="O143" s="11"/>
      <c r="P143" s="175"/>
    </row>
    <row r="144" spans="2:16" ht="12.75">
      <c r="B144" s="274" t="s">
        <v>280</v>
      </c>
      <c r="C144" s="268" t="s">
        <v>281</v>
      </c>
      <c r="D144" s="58"/>
      <c r="E144" s="275" t="s">
        <v>273</v>
      </c>
      <c r="F144" s="271">
        <v>40</v>
      </c>
      <c r="G144" s="270" t="s">
        <v>273</v>
      </c>
      <c r="H144" s="272">
        <v>60</v>
      </c>
      <c r="I144" s="270" t="s">
        <v>273</v>
      </c>
      <c r="J144" s="270" t="s">
        <v>273</v>
      </c>
      <c r="K144" s="273" t="s">
        <v>273</v>
      </c>
      <c r="L144" s="272">
        <v>66</v>
      </c>
      <c r="M144" s="162">
        <v>110</v>
      </c>
      <c r="N144" s="281" t="s">
        <v>273</v>
      </c>
      <c r="O144" s="175"/>
      <c r="P144" s="175"/>
    </row>
    <row r="145" spans="2:16" ht="12.75">
      <c r="B145" s="274" t="s">
        <v>282</v>
      </c>
      <c r="C145" s="268" t="s">
        <v>283</v>
      </c>
      <c r="D145" s="58"/>
      <c r="E145" s="282">
        <v>40</v>
      </c>
      <c r="F145" s="276">
        <v>30</v>
      </c>
      <c r="G145" s="283">
        <v>40</v>
      </c>
      <c r="H145" s="278" t="s">
        <v>273</v>
      </c>
      <c r="I145" s="278" t="s">
        <v>273</v>
      </c>
      <c r="J145" s="272">
        <v>60</v>
      </c>
      <c r="K145" s="273" t="s">
        <v>273</v>
      </c>
      <c r="L145" s="270" t="s">
        <v>273</v>
      </c>
      <c r="M145" s="279" t="s">
        <v>273</v>
      </c>
      <c r="N145" s="284">
        <v>44</v>
      </c>
      <c r="O145" s="175"/>
      <c r="P145" s="175"/>
    </row>
    <row r="146" spans="2:16" ht="12.75">
      <c r="B146" s="274" t="s">
        <v>284</v>
      </c>
      <c r="C146" s="268" t="s">
        <v>285</v>
      </c>
      <c r="D146" s="58"/>
      <c r="E146" s="282">
        <v>60</v>
      </c>
      <c r="F146" s="276">
        <v>40</v>
      </c>
      <c r="G146" s="278" t="s">
        <v>273</v>
      </c>
      <c r="H146" s="272">
        <v>60</v>
      </c>
      <c r="I146" s="278" t="s">
        <v>273</v>
      </c>
      <c r="J146" s="270" t="s">
        <v>273</v>
      </c>
      <c r="K146" s="273" t="s">
        <v>273</v>
      </c>
      <c r="L146" s="278" t="s">
        <v>273</v>
      </c>
      <c r="M146" s="273" t="s">
        <v>273</v>
      </c>
      <c r="N146" s="279" t="s">
        <v>273</v>
      </c>
      <c r="O146" s="175"/>
      <c r="P146" s="175"/>
    </row>
    <row r="147" spans="2:16" ht="12.75">
      <c r="B147" s="274" t="s">
        <v>286</v>
      </c>
      <c r="C147" s="268" t="s">
        <v>287</v>
      </c>
      <c r="D147" s="58"/>
      <c r="E147" s="275" t="s">
        <v>273</v>
      </c>
      <c r="F147" s="278" t="s">
        <v>273</v>
      </c>
      <c r="G147" s="278" t="s">
        <v>273</v>
      </c>
      <c r="H147" s="272">
        <v>40</v>
      </c>
      <c r="I147" s="270" t="s">
        <v>273</v>
      </c>
      <c r="J147" s="278" t="s">
        <v>273</v>
      </c>
      <c r="K147" s="273" t="s">
        <v>273</v>
      </c>
      <c r="L147" s="271">
        <v>44</v>
      </c>
      <c r="M147" s="273" t="s">
        <v>273</v>
      </c>
      <c r="N147" s="175">
        <v>66</v>
      </c>
      <c r="O147" s="175"/>
      <c r="P147" s="175"/>
    </row>
    <row r="148" spans="2:16" ht="12.75">
      <c r="B148" s="274" t="s">
        <v>288</v>
      </c>
      <c r="C148" s="268" t="s">
        <v>121</v>
      </c>
      <c r="D148" s="58"/>
      <c r="E148" s="275" t="s">
        <v>273</v>
      </c>
      <c r="F148" s="276">
        <v>60</v>
      </c>
      <c r="G148" s="270" t="s">
        <v>273</v>
      </c>
      <c r="H148" s="278" t="s">
        <v>273</v>
      </c>
      <c r="I148" s="270" t="s">
        <v>273</v>
      </c>
      <c r="J148" s="270" t="s">
        <v>273</v>
      </c>
      <c r="K148" s="273" t="s">
        <v>273</v>
      </c>
      <c r="L148" s="276">
        <v>33</v>
      </c>
      <c r="M148" s="273" t="s">
        <v>273</v>
      </c>
      <c r="N148" s="281" t="s">
        <v>273</v>
      </c>
      <c r="O148" s="175"/>
      <c r="P148" s="175"/>
    </row>
    <row r="149" spans="2:16" ht="12.75">
      <c r="B149" s="274" t="s">
        <v>289</v>
      </c>
      <c r="C149" s="268" t="s">
        <v>290</v>
      </c>
      <c r="D149" s="58"/>
      <c r="E149" s="275" t="s">
        <v>273</v>
      </c>
      <c r="F149" s="276">
        <v>40</v>
      </c>
      <c r="G149" s="270" t="s">
        <v>273</v>
      </c>
      <c r="H149" s="278" t="s">
        <v>273</v>
      </c>
      <c r="I149" s="270" t="s">
        <v>273</v>
      </c>
      <c r="J149" s="270" t="s">
        <v>273</v>
      </c>
      <c r="K149" s="273" t="s">
        <v>273</v>
      </c>
      <c r="L149" s="270" t="s">
        <v>273</v>
      </c>
      <c r="M149" s="273" t="s">
        <v>273</v>
      </c>
      <c r="N149" s="162">
        <v>44</v>
      </c>
      <c r="O149" s="175"/>
      <c r="P149" s="175"/>
    </row>
    <row r="150" spans="2:16" ht="12.75">
      <c r="B150" s="274" t="s">
        <v>291</v>
      </c>
      <c r="C150" s="268" t="s">
        <v>292</v>
      </c>
      <c r="D150" s="58"/>
      <c r="E150" s="275" t="s">
        <v>273</v>
      </c>
      <c r="F150" s="278" t="s">
        <v>273</v>
      </c>
      <c r="G150" s="285" t="s">
        <v>273</v>
      </c>
      <c r="H150" s="278" t="s">
        <v>273</v>
      </c>
      <c r="I150" s="271">
        <v>60</v>
      </c>
      <c r="J150" s="270" t="s">
        <v>273</v>
      </c>
      <c r="K150" s="273" t="s">
        <v>273</v>
      </c>
      <c r="L150" s="270" t="s">
        <v>273</v>
      </c>
      <c r="M150" s="279" t="s">
        <v>273</v>
      </c>
      <c r="N150" s="273" t="s">
        <v>273</v>
      </c>
      <c r="O150" s="175"/>
      <c r="P150" s="175"/>
    </row>
    <row r="151" spans="2:16" ht="12.75">
      <c r="B151" s="274" t="s">
        <v>293</v>
      </c>
      <c r="C151" s="268" t="s">
        <v>294</v>
      </c>
      <c r="D151" s="58"/>
      <c r="E151" s="275" t="s">
        <v>273</v>
      </c>
      <c r="F151" s="278" t="s">
        <v>273</v>
      </c>
      <c r="G151" s="285" t="s">
        <v>273</v>
      </c>
      <c r="H151" s="278" t="s">
        <v>273</v>
      </c>
      <c r="I151" s="285" t="s">
        <v>273</v>
      </c>
      <c r="J151" s="270" t="s">
        <v>273</v>
      </c>
      <c r="K151" s="273" t="s">
        <v>273</v>
      </c>
      <c r="L151" s="270" t="s">
        <v>273</v>
      </c>
      <c r="M151" s="11">
        <v>44</v>
      </c>
      <c r="N151" s="273" t="s">
        <v>273</v>
      </c>
      <c r="O151" s="175"/>
      <c r="P151" s="175"/>
    </row>
    <row r="152" spans="2:16" ht="12.75">
      <c r="B152" s="274" t="s">
        <v>293</v>
      </c>
      <c r="C152" s="268" t="s">
        <v>295</v>
      </c>
      <c r="D152" s="58"/>
      <c r="E152" s="275" t="s">
        <v>273</v>
      </c>
      <c r="F152" s="270" t="s">
        <v>273</v>
      </c>
      <c r="G152" s="286" t="s">
        <v>273</v>
      </c>
      <c r="H152" s="278" t="s">
        <v>273</v>
      </c>
      <c r="I152" s="286" t="s">
        <v>273</v>
      </c>
      <c r="J152" s="278" t="s">
        <v>273</v>
      </c>
      <c r="K152" s="273" t="s">
        <v>273</v>
      </c>
      <c r="L152" s="278" t="s">
        <v>273</v>
      </c>
      <c r="M152" s="272">
        <v>44</v>
      </c>
      <c r="N152" s="273" t="s">
        <v>273</v>
      </c>
      <c r="O152" s="175"/>
      <c r="P152" s="175"/>
    </row>
    <row r="153" spans="2:16" ht="12.75">
      <c r="B153" s="274" t="s">
        <v>296</v>
      </c>
      <c r="C153" s="268" t="s">
        <v>297</v>
      </c>
      <c r="D153" s="58"/>
      <c r="E153" s="275" t="s">
        <v>273</v>
      </c>
      <c r="F153" s="278" t="s">
        <v>273</v>
      </c>
      <c r="G153" s="272">
        <v>40</v>
      </c>
      <c r="H153" s="270" t="s">
        <v>273</v>
      </c>
      <c r="I153" s="278" t="s">
        <v>273</v>
      </c>
      <c r="J153" s="278" t="s">
        <v>273</v>
      </c>
      <c r="K153" s="273" t="s">
        <v>273</v>
      </c>
      <c r="L153" s="278" t="s">
        <v>273</v>
      </c>
      <c r="M153" s="273" t="s">
        <v>273</v>
      </c>
      <c r="N153" s="273" t="s">
        <v>273</v>
      </c>
      <c r="O153" s="175"/>
      <c r="P153" s="175"/>
    </row>
    <row r="154" spans="2:16" ht="12.75">
      <c r="B154" s="274" t="s">
        <v>296</v>
      </c>
      <c r="C154" s="268" t="s">
        <v>298</v>
      </c>
      <c r="D154" s="287"/>
      <c r="E154" s="288">
        <v>40</v>
      </c>
      <c r="F154" s="278" t="s">
        <v>273</v>
      </c>
      <c r="G154" s="278" t="s">
        <v>273</v>
      </c>
      <c r="H154" s="278" t="s">
        <v>273</v>
      </c>
      <c r="I154" s="270" t="s">
        <v>273</v>
      </c>
      <c r="J154" s="270" t="s">
        <v>273</v>
      </c>
      <c r="K154" s="273" t="s">
        <v>273</v>
      </c>
      <c r="L154" s="278" t="s">
        <v>273</v>
      </c>
      <c r="M154" s="273" t="s">
        <v>273</v>
      </c>
      <c r="N154" s="281" t="s">
        <v>273</v>
      </c>
      <c r="O154" s="175"/>
      <c r="P154" s="175"/>
    </row>
    <row r="155" spans="2:16" ht="13.5" thickBot="1">
      <c r="B155" s="289" t="s">
        <v>299</v>
      </c>
      <c r="C155" s="290" t="s">
        <v>300</v>
      </c>
      <c r="D155" s="291"/>
      <c r="E155" s="292" t="s">
        <v>273</v>
      </c>
      <c r="F155" s="293" t="s">
        <v>273</v>
      </c>
      <c r="G155" s="293" t="s">
        <v>273</v>
      </c>
      <c r="H155" s="293" t="s">
        <v>273</v>
      </c>
      <c r="I155" s="294" t="s">
        <v>273</v>
      </c>
      <c r="J155" s="293" t="s">
        <v>273</v>
      </c>
      <c r="K155" s="295" t="s">
        <v>273</v>
      </c>
      <c r="L155" s="296">
        <v>33</v>
      </c>
      <c r="M155" s="297" t="s">
        <v>273</v>
      </c>
      <c r="N155" s="297" t="s">
        <v>273</v>
      </c>
      <c r="O155" s="168"/>
      <c r="P155" s="168"/>
    </row>
    <row r="156" ht="13.5" thickBot="1"/>
    <row r="157" spans="2:16" ht="13.5" thickBot="1">
      <c r="B157" s="263" t="s">
        <v>0</v>
      </c>
      <c r="C157" s="264" t="s">
        <v>15</v>
      </c>
      <c r="D157" s="265"/>
      <c r="E157" s="4">
        <v>1</v>
      </c>
      <c r="F157" s="5">
        <v>2</v>
      </c>
      <c r="G157" s="5">
        <v>3</v>
      </c>
      <c r="H157" s="5">
        <v>4</v>
      </c>
      <c r="I157" s="5">
        <v>5</v>
      </c>
      <c r="J157" s="5">
        <v>6</v>
      </c>
      <c r="K157" s="5">
        <v>7</v>
      </c>
      <c r="L157" s="35">
        <v>8</v>
      </c>
      <c r="M157" s="5">
        <v>9</v>
      </c>
      <c r="N157" s="5">
        <v>10</v>
      </c>
      <c r="O157" s="5">
        <v>11</v>
      </c>
      <c r="P157" s="5">
        <v>13</v>
      </c>
    </row>
    <row r="158" spans="2:16" ht="12.75">
      <c r="B158" s="267" t="s">
        <v>11</v>
      </c>
      <c r="C158" s="298" t="s">
        <v>301</v>
      </c>
      <c r="D158" s="187"/>
      <c r="E158" s="299" t="s">
        <v>273</v>
      </c>
      <c r="F158" s="272">
        <v>80</v>
      </c>
      <c r="G158" s="276">
        <v>100</v>
      </c>
      <c r="H158" s="276">
        <v>40</v>
      </c>
      <c r="I158" s="276">
        <v>100</v>
      </c>
      <c r="J158" s="276">
        <v>100</v>
      </c>
      <c r="K158" s="300" t="s">
        <v>273</v>
      </c>
      <c r="L158" s="276">
        <v>88</v>
      </c>
      <c r="M158" s="300" t="s">
        <v>273</v>
      </c>
      <c r="N158" s="301">
        <v>110</v>
      </c>
      <c r="O158" s="159"/>
      <c r="P158" s="162"/>
    </row>
    <row r="159" spans="2:16" ht="12.75">
      <c r="B159" s="302" t="s">
        <v>12</v>
      </c>
      <c r="C159" s="268" t="s">
        <v>302</v>
      </c>
      <c r="D159" s="58"/>
      <c r="E159" s="269">
        <v>100</v>
      </c>
      <c r="F159" s="276">
        <v>40</v>
      </c>
      <c r="G159" s="276">
        <v>80</v>
      </c>
      <c r="H159" s="11">
        <v>80</v>
      </c>
      <c r="I159" s="286" t="s">
        <v>273</v>
      </c>
      <c r="J159" s="286" t="s">
        <v>273</v>
      </c>
      <c r="K159" s="285" t="s">
        <v>273</v>
      </c>
      <c r="L159" s="11">
        <v>66</v>
      </c>
      <c r="M159" s="11">
        <v>110</v>
      </c>
      <c r="N159" s="285" t="s">
        <v>273</v>
      </c>
      <c r="O159" s="11"/>
      <c r="P159" s="175"/>
    </row>
    <row r="160" spans="2:16" ht="12.75">
      <c r="B160" s="302" t="s">
        <v>14</v>
      </c>
      <c r="C160" s="268" t="s">
        <v>303</v>
      </c>
      <c r="D160" s="58"/>
      <c r="E160" s="269">
        <v>60</v>
      </c>
      <c r="F160" s="11">
        <v>30</v>
      </c>
      <c r="G160" s="11">
        <v>30</v>
      </c>
      <c r="H160" s="286" t="s">
        <v>273</v>
      </c>
      <c r="I160" s="276">
        <v>60</v>
      </c>
      <c r="J160" s="11">
        <v>80</v>
      </c>
      <c r="K160" s="286" t="s">
        <v>273</v>
      </c>
      <c r="L160" s="11">
        <v>66</v>
      </c>
      <c r="M160" s="11">
        <v>88</v>
      </c>
      <c r="N160" s="285" t="s">
        <v>273</v>
      </c>
      <c r="O160" s="175"/>
      <c r="P160" s="175"/>
    </row>
    <row r="161" spans="2:16" ht="12.75">
      <c r="B161" s="302" t="s">
        <v>275</v>
      </c>
      <c r="C161" s="268" t="s">
        <v>304</v>
      </c>
      <c r="D161" s="58"/>
      <c r="E161" s="11">
        <v>80</v>
      </c>
      <c r="F161" s="11">
        <v>60</v>
      </c>
      <c r="G161" s="11">
        <v>60</v>
      </c>
      <c r="H161" s="11">
        <v>60</v>
      </c>
      <c r="I161" s="286" t="s">
        <v>273</v>
      </c>
      <c r="J161" s="11">
        <v>60</v>
      </c>
      <c r="K161" s="286" t="s">
        <v>273</v>
      </c>
      <c r="L161" s="11">
        <v>44</v>
      </c>
      <c r="M161" s="286" t="s">
        <v>273</v>
      </c>
      <c r="N161" s="285" t="s">
        <v>273</v>
      </c>
      <c r="O161" s="11"/>
      <c r="P161" s="11"/>
    </row>
    <row r="162" spans="2:16" ht="12.75">
      <c r="B162" s="302" t="s">
        <v>277</v>
      </c>
      <c r="C162" s="268" t="s">
        <v>110</v>
      </c>
      <c r="D162" s="58"/>
      <c r="E162" s="269">
        <v>40</v>
      </c>
      <c r="F162" s="303">
        <v>30</v>
      </c>
      <c r="G162" s="303">
        <v>30</v>
      </c>
      <c r="H162" s="11">
        <v>40</v>
      </c>
      <c r="I162" s="276">
        <v>40</v>
      </c>
      <c r="J162" s="276">
        <v>40</v>
      </c>
      <c r="K162" s="286" t="s">
        <v>273</v>
      </c>
      <c r="L162" s="276">
        <v>44</v>
      </c>
      <c r="M162" s="11">
        <v>66</v>
      </c>
      <c r="N162" s="277">
        <v>66</v>
      </c>
      <c r="O162" s="175"/>
      <c r="P162" s="175"/>
    </row>
    <row r="163" spans="2:16" ht="12.75">
      <c r="B163" s="302" t="s">
        <v>278</v>
      </c>
      <c r="C163" s="268" t="s">
        <v>305</v>
      </c>
      <c r="D163" s="58"/>
      <c r="E163" s="304">
        <v>40</v>
      </c>
      <c r="F163" s="276">
        <v>40</v>
      </c>
      <c r="G163" s="276">
        <v>60</v>
      </c>
      <c r="H163" s="303">
        <v>30</v>
      </c>
      <c r="I163" s="276">
        <v>40</v>
      </c>
      <c r="J163" s="11">
        <v>60</v>
      </c>
      <c r="K163" s="286" t="s">
        <v>273</v>
      </c>
      <c r="L163" s="11">
        <v>44</v>
      </c>
      <c r="M163" s="175">
        <v>44</v>
      </c>
      <c r="N163" s="11">
        <v>44</v>
      </c>
      <c r="O163" s="175"/>
      <c r="P163" s="175"/>
    </row>
    <row r="164" spans="2:16" ht="12.75">
      <c r="B164" s="302" t="s">
        <v>280</v>
      </c>
      <c r="C164" s="268" t="s">
        <v>306</v>
      </c>
      <c r="D164" s="58"/>
      <c r="E164" s="275" t="s">
        <v>273</v>
      </c>
      <c r="F164" s="276">
        <v>100</v>
      </c>
      <c r="G164" s="286" t="s">
        <v>273</v>
      </c>
      <c r="H164" s="276">
        <v>100</v>
      </c>
      <c r="I164" s="286" t="s">
        <v>273</v>
      </c>
      <c r="J164" s="286" t="s">
        <v>273</v>
      </c>
      <c r="K164" s="286" t="s">
        <v>273</v>
      </c>
      <c r="L164" s="276">
        <v>110</v>
      </c>
      <c r="M164" s="286" t="s">
        <v>273</v>
      </c>
      <c r="N164" s="305" t="s">
        <v>273</v>
      </c>
      <c r="O164" s="175"/>
      <c r="P164" s="175"/>
    </row>
    <row r="165" spans="2:16" ht="12.75">
      <c r="B165" s="302" t="s">
        <v>282</v>
      </c>
      <c r="C165" s="268" t="s">
        <v>307</v>
      </c>
      <c r="D165" s="306"/>
      <c r="E165" s="307">
        <v>40</v>
      </c>
      <c r="F165" s="11">
        <v>60</v>
      </c>
      <c r="G165" s="308">
        <v>40</v>
      </c>
      <c r="H165" s="276">
        <v>60</v>
      </c>
      <c r="I165" s="309" t="s">
        <v>273</v>
      </c>
      <c r="J165" s="286" t="s">
        <v>273</v>
      </c>
      <c r="K165" s="309" t="s">
        <v>273</v>
      </c>
      <c r="L165" s="276">
        <v>44</v>
      </c>
      <c r="M165" s="286" t="s">
        <v>273</v>
      </c>
      <c r="N165" s="11">
        <v>44</v>
      </c>
      <c r="O165" s="11"/>
      <c r="P165" s="175"/>
    </row>
    <row r="166" spans="2:16" ht="12.75">
      <c r="B166" s="302" t="s">
        <v>284</v>
      </c>
      <c r="C166" s="268" t="s">
        <v>112</v>
      </c>
      <c r="D166" s="58"/>
      <c r="E166" s="282">
        <v>60</v>
      </c>
      <c r="F166" s="276">
        <v>30</v>
      </c>
      <c r="G166" s="11">
        <v>40</v>
      </c>
      <c r="H166" s="11">
        <v>40</v>
      </c>
      <c r="I166" s="11">
        <v>60</v>
      </c>
      <c r="J166" s="286" t="s">
        <v>273</v>
      </c>
      <c r="K166" s="286" t="s">
        <v>273</v>
      </c>
      <c r="L166" s="286" t="s">
        <v>273</v>
      </c>
      <c r="M166" s="175">
        <v>44</v>
      </c>
      <c r="N166" s="305" t="s">
        <v>273</v>
      </c>
      <c r="O166" s="175"/>
      <c r="P166" s="11"/>
    </row>
    <row r="167" spans="2:16" ht="12.75">
      <c r="B167" s="302" t="s">
        <v>286</v>
      </c>
      <c r="C167" s="268" t="s">
        <v>308</v>
      </c>
      <c r="D167" s="58"/>
      <c r="E167" s="275" t="s">
        <v>273</v>
      </c>
      <c r="F167" s="286" t="s">
        <v>273</v>
      </c>
      <c r="G167" s="276">
        <v>30</v>
      </c>
      <c r="H167" s="286" t="s">
        <v>273</v>
      </c>
      <c r="I167" s="276">
        <v>80</v>
      </c>
      <c r="J167" s="286" t="s">
        <v>273</v>
      </c>
      <c r="K167" s="286" t="s">
        <v>273</v>
      </c>
      <c r="L167" s="286" t="s">
        <v>273</v>
      </c>
      <c r="M167" s="175">
        <v>44</v>
      </c>
      <c r="N167" s="11">
        <v>88</v>
      </c>
      <c r="O167" s="175"/>
      <c r="P167" s="175"/>
    </row>
    <row r="168" spans="2:16" ht="12.75">
      <c r="B168" s="302" t="s">
        <v>288</v>
      </c>
      <c r="C168" s="268" t="s">
        <v>309</v>
      </c>
      <c r="D168" s="58"/>
      <c r="E168" s="275" t="s">
        <v>273</v>
      </c>
      <c r="F168" s="11">
        <v>40</v>
      </c>
      <c r="G168" s="276">
        <v>30</v>
      </c>
      <c r="H168" s="276">
        <v>40</v>
      </c>
      <c r="I168" s="286" t="s">
        <v>273</v>
      </c>
      <c r="J168" s="286" t="s">
        <v>273</v>
      </c>
      <c r="K168" s="286" t="s">
        <v>273</v>
      </c>
      <c r="L168" s="276">
        <v>33</v>
      </c>
      <c r="M168" s="175">
        <v>33</v>
      </c>
      <c r="N168" s="284">
        <v>44</v>
      </c>
      <c r="O168" s="11"/>
      <c r="P168" s="175"/>
    </row>
    <row r="169" spans="2:16" ht="12.75">
      <c r="B169" s="302" t="s">
        <v>289</v>
      </c>
      <c r="C169" s="268" t="s">
        <v>221</v>
      </c>
      <c r="D169" s="58"/>
      <c r="E169" s="286" t="s">
        <v>273</v>
      </c>
      <c r="F169" s="286" t="s">
        <v>273</v>
      </c>
      <c r="G169" s="276">
        <v>40</v>
      </c>
      <c r="H169" s="276">
        <v>30</v>
      </c>
      <c r="I169" s="286" t="s">
        <v>273</v>
      </c>
      <c r="J169" s="276">
        <v>40</v>
      </c>
      <c r="K169" s="286" t="s">
        <v>273</v>
      </c>
      <c r="L169" s="11">
        <v>33</v>
      </c>
      <c r="M169" s="175">
        <v>44</v>
      </c>
      <c r="N169" s="305" t="s">
        <v>273</v>
      </c>
      <c r="O169" s="175"/>
      <c r="P169" s="175"/>
    </row>
    <row r="170" spans="2:16" ht="12.75">
      <c r="B170" s="302" t="s">
        <v>291</v>
      </c>
      <c r="C170" s="268" t="s">
        <v>310</v>
      </c>
      <c r="D170" s="58"/>
      <c r="E170" s="275" t="s">
        <v>273</v>
      </c>
      <c r="F170" s="286" t="s">
        <v>273</v>
      </c>
      <c r="G170" s="286" t="s">
        <v>273</v>
      </c>
      <c r="H170" s="286" t="s">
        <v>273</v>
      </c>
      <c r="I170" s="286" t="s">
        <v>273</v>
      </c>
      <c r="J170" s="286" t="s">
        <v>273</v>
      </c>
      <c r="K170" s="286" t="s">
        <v>273</v>
      </c>
      <c r="L170" s="276">
        <v>33</v>
      </c>
      <c r="M170" s="175">
        <v>33</v>
      </c>
      <c r="N170" s="175">
        <v>66</v>
      </c>
      <c r="O170" s="175"/>
      <c r="P170" s="175"/>
    </row>
    <row r="171" spans="2:16" ht="12.75">
      <c r="B171" s="274" t="s">
        <v>311</v>
      </c>
      <c r="C171" s="268" t="s">
        <v>312</v>
      </c>
      <c r="D171" s="58"/>
      <c r="E171" s="275" t="s">
        <v>273</v>
      </c>
      <c r="F171" s="11">
        <v>40</v>
      </c>
      <c r="G171" s="276">
        <v>40</v>
      </c>
      <c r="H171" s="286" t="s">
        <v>273</v>
      </c>
      <c r="I171" s="286" t="s">
        <v>273</v>
      </c>
      <c r="J171" s="286" t="s">
        <v>273</v>
      </c>
      <c r="K171" s="286" t="s">
        <v>273</v>
      </c>
      <c r="L171" s="286" t="s">
        <v>273</v>
      </c>
      <c r="M171" s="286" t="s">
        <v>273</v>
      </c>
      <c r="N171" s="286" t="s">
        <v>273</v>
      </c>
      <c r="O171" s="175"/>
      <c r="P171" s="175"/>
    </row>
    <row r="172" spans="2:16" ht="12.75">
      <c r="B172" s="274" t="s">
        <v>313</v>
      </c>
      <c r="C172" s="268" t="s">
        <v>314</v>
      </c>
      <c r="D172" s="58"/>
      <c r="E172" s="275" t="s">
        <v>273</v>
      </c>
      <c r="F172" s="11">
        <v>30</v>
      </c>
      <c r="G172" s="286" t="s">
        <v>273</v>
      </c>
      <c r="H172" s="286" t="s">
        <v>273</v>
      </c>
      <c r="I172" s="286" t="s">
        <v>273</v>
      </c>
      <c r="J172" s="286" t="s">
        <v>273</v>
      </c>
      <c r="K172" s="286" t="s">
        <v>273</v>
      </c>
      <c r="L172" s="286" t="s">
        <v>273</v>
      </c>
      <c r="M172" s="286" t="s">
        <v>273</v>
      </c>
      <c r="N172" s="277">
        <v>44</v>
      </c>
      <c r="O172" s="175"/>
      <c r="P172" s="175"/>
    </row>
    <row r="173" spans="2:16" ht="12.75">
      <c r="B173" s="274" t="s">
        <v>315</v>
      </c>
      <c r="C173" s="268" t="s">
        <v>316</v>
      </c>
      <c r="D173" s="58"/>
      <c r="E173" s="275" t="s">
        <v>273</v>
      </c>
      <c r="F173" s="286" t="s">
        <v>273</v>
      </c>
      <c r="G173" s="286" t="s">
        <v>273</v>
      </c>
      <c r="H173" s="286" t="s">
        <v>273</v>
      </c>
      <c r="I173" s="286" t="s">
        <v>273</v>
      </c>
      <c r="J173" s="286" t="s">
        <v>273</v>
      </c>
      <c r="K173" s="286" t="s">
        <v>273</v>
      </c>
      <c r="L173" s="286" t="s">
        <v>273</v>
      </c>
      <c r="M173" s="175">
        <v>66</v>
      </c>
      <c r="N173" s="286" t="s">
        <v>273</v>
      </c>
      <c r="O173" s="175"/>
      <c r="P173" s="175"/>
    </row>
    <row r="174" spans="2:16" ht="12.75">
      <c r="B174" s="274" t="s">
        <v>317</v>
      </c>
      <c r="C174" s="268" t="s">
        <v>318</v>
      </c>
      <c r="D174" s="58"/>
      <c r="E174" s="11">
        <v>40</v>
      </c>
      <c r="F174" s="286" t="s">
        <v>273</v>
      </c>
      <c r="G174" s="286" t="s">
        <v>273</v>
      </c>
      <c r="H174" s="286" t="s">
        <v>273</v>
      </c>
      <c r="I174" s="286" t="s">
        <v>273</v>
      </c>
      <c r="J174" s="286" t="s">
        <v>273</v>
      </c>
      <c r="K174" s="286" t="s">
        <v>273</v>
      </c>
      <c r="L174" s="286" t="s">
        <v>273</v>
      </c>
      <c r="M174" s="286" t="s">
        <v>273</v>
      </c>
      <c r="N174" s="286" t="s">
        <v>273</v>
      </c>
      <c r="O174" s="175"/>
      <c r="P174" s="175"/>
    </row>
    <row r="175" spans="2:16" ht="12.75">
      <c r="B175" s="274" t="s">
        <v>319</v>
      </c>
      <c r="C175" s="268" t="s">
        <v>320</v>
      </c>
      <c r="D175" s="58"/>
      <c r="E175" s="286" t="s">
        <v>273</v>
      </c>
      <c r="F175" s="286" t="s">
        <v>273</v>
      </c>
      <c r="G175" s="286" t="s">
        <v>273</v>
      </c>
      <c r="H175" s="286" t="s">
        <v>273</v>
      </c>
      <c r="I175" s="286" t="s">
        <v>273</v>
      </c>
      <c r="J175" s="286" t="s">
        <v>273</v>
      </c>
      <c r="K175" s="286" t="s">
        <v>273</v>
      </c>
      <c r="L175" s="11">
        <v>33</v>
      </c>
      <c r="M175" s="286" t="s">
        <v>273</v>
      </c>
      <c r="N175" s="286" t="s">
        <v>273</v>
      </c>
      <c r="O175" s="175"/>
      <c r="P175" s="175"/>
    </row>
    <row r="176" spans="2:16" ht="12.75">
      <c r="B176" s="274" t="s">
        <v>319</v>
      </c>
      <c r="C176" s="268" t="s">
        <v>321</v>
      </c>
      <c r="D176" s="58"/>
      <c r="E176" s="286" t="s">
        <v>273</v>
      </c>
      <c r="F176" s="286" t="s">
        <v>273</v>
      </c>
      <c r="G176" s="286" t="s">
        <v>273</v>
      </c>
      <c r="H176" s="286" t="s">
        <v>273</v>
      </c>
      <c r="I176" s="286" t="s">
        <v>273</v>
      </c>
      <c r="J176" s="286" t="s">
        <v>273</v>
      </c>
      <c r="K176" s="286" t="s">
        <v>273</v>
      </c>
      <c r="L176" s="286" t="s">
        <v>273</v>
      </c>
      <c r="M176" s="11">
        <v>33</v>
      </c>
      <c r="N176" s="286" t="s">
        <v>273</v>
      </c>
      <c r="O176" s="175"/>
      <c r="P176" s="175"/>
    </row>
    <row r="177" spans="2:16" ht="12.75">
      <c r="B177" s="274" t="s">
        <v>319</v>
      </c>
      <c r="C177" s="268" t="s">
        <v>322</v>
      </c>
      <c r="D177" s="58"/>
      <c r="E177" s="286" t="s">
        <v>273</v>
      </c>
      <c r="F177" s="286" t="s">
        <v>273</v>
      </c>
      <c r="G177" s="286" t="s">
        <v>273</v>
      </c>
      <c r="H177" s="286" t="s">
        <v>273</v>
      </c>
      <c r="I177" s="286" t="s">
        <v>273</v>
      </c>
      <c r="J177" s="286" t="s">
        <v>273</v>
      </c>
      <c r="K177" s="286" t="s">
        <v>273</v>
      </c>
      <c r="L177" s="286" t="s">
        <v>273</v>
      </c>
      <c r="M177" s="11">
        <v>33</v>
      </c>
      <c r="N177" s="286" t="s">
        <v>273</v>
      </c>
      <c r="O177" s="175"/>
      <c r="P177" s="175"/>
    </row>
    <row r="178" spans="2:16" ht="12.75">
      <c r="B178" s="274" t="s">
        <v>319</v>
      </c>
      <c r="C178" s="268" t="s">
        <v>323</v>
      </c>
      <c r="D178" s="58"/>
      <c r="E178" s="286" t="s">
        <v>273</v>
      </c>
      <c r="F178" s="286" t="s">
        <v>273</v>
      </c>
      <c r="G178" s="286" t="s">
        <v>273</v>
      </c>
      <c r="H178" s="286" t="s">
        <v>273</v>
      </c>
      <c r="I178" s="286" t="s">
        <v>273</v>
      </c>
      <c r="J178" s="286" t="s">
        <v>273</v>
      </c>
      <c r="K178" s="286" t="s">
        <v>273</v>
      </c>
      <c r="L178" s="286" t="s">
        <v>273</v>
      </c>
      <c r="M178" s="11">
        <v>33</v>
      </c>
      <c r="N178" s="305" t="s">
        <v>273</v>
      </c>
      <c r="O178" s="175"/>
      <c r="P178" s="175"/>
    </row>
    <row r="179" spans="2:16" ht="12.75">
      <c r="B179" s="274" t="s">
        <v>324</v>
      </c>
      <c r="C179" s="268" t="s">
        <v>325</v>
      </c>
      <c r="D179" s="58"/>
      <c r="E179" s="175">
        <v>30</v>
      </c>
      <c r="F179" s="286" t="s">
        <v>273</v>
      </c>
      <c r="G179" s="286" t="s">
        <v>273</v>
      </c>
      <c r="H179" s="286" t="s">
        <v>273</v>
      </c>
      <c r="I179" s="286" t="s">
        <v>273</v>
      </c>
      <c r="J179" s="286" t="s">
        <v>273</v>
      </c>
      <c r="K179" s="286" t="s">
        <v>273</v>
      </c>
      <c r="L179" s="286" t="s">
        <v>273</v>
      </c>
      <c r="M179" s="286" t="s">
        <v>273</v>
      </c>
      <c r="N179" s="286" t="s">
        <v>273</v>
      </c>
      <c r="O179" s="175"/>
      <c r="P179" s="175"/>
    </row>
    <row r="180" spans="2:16" ht="12.75">
      <c r="B180" s="274" t="s">
        <v>324</v>
      </c>
      <c r="C180" s="268" t="s">
        <v>326</v>
      </c>
      <c r="D180" s="306"/>
      <c r="E180" s="307">
        <v>30</v>
      </c>
      <c r="F180" s="286" t="s">
        <v>273</v>
      </c>
      <c r="G180" s="286" t="s">
        <v>273</v>
      </c>
      <c r="H180" s="286" t="s">
        <v>273</v>
      </c>
      <c r="I180" s="286" t="s">
        <v>273</v>
      </c>
      <c r="J180" s="286" t="s">
        <v>273</v>
      </c>
      <c r="K180" s="286" t="s">
        <v>273</v>
      </c>
      <c r="L180" s="286" t="s">
        <v>273</v>
      </c>
      <c r="M180" s="286" t="s">
        <v>273</v>
      </c>
      <c r="N180" s="286" t="s">
        <v>273</v>
      </c>
      <c r="O180" s="175"/>
      <c r="P180" s="175"/>
    </row>
    <row r="181" spans="2:16" ht="13.5" thickBot="1">
      <c r="B181" s="289" t="s">
        <v>324</v>
      </c>
      <c r="C181" s="310" t="s">
        <v>327</v>
      </c>
      <c r="D181" s="291"/>
      <c r="E181" s="311">
        <v>30</v>
      </c>
      <c r="F181" s="312" t="s">
        <v>273</v>
      </c>
      <c r="G181" s="312" t="s">
        <v>273</v>
      </c>
      <c r="H181" s="312" t="s">
        <v>273</v>
      </c>
      <c r="I181" s="312" t="s">
        <v>273</v>
      </c>
      <c r="J181" s="312" t="s">
        <v>273</v>
      </c>
      <c r="K181" s="313" t="s">
        <v>273</v>
      </c>
      <c r="L181" s="312" t="s">
        <v>273</v>
      </c>
      <c r="M181" s="313" t="s">
        <v>273</v>
      </c>
      <c r="N181" s="313" t="s">
        <v>273</v>
      </c>
      <c r="O181" s="172"/>
      <c r="P181" s="172"/>
    </row>
    <row r="182" ht="13.5" thickBot="1"/>
    <row r="183" spans="2:16" ht="13.5" thickBot="1">
      <c r="B183" s="263" t="s">
        <v>0</v>
      </c>
      <c r="C183" s="264" t="s">
        <v>4</v>
      </c>
      <c r="D183" s="265"/>
      <c r="E183" s="4">
        <v>1</v>
      </c>
      <c r="F183" s="5">
        <v>2</v>
      </c>
      <c r="G183" s="5">
        <v>3</v>
      </c>
      <c r="H183" s="5">
        <v>4</v>
      </c>
      <c r="I183" s="5">
        <v>5</v>
      </c>
      <c r="J183" s="5">
        <v>6</v>
      </c>
      <c r="K183" s="5">
        <v>7</v>
      </c>
      <c r="L183" s="35">
        <v>8</v>
      </c>
      <c r="M183" s="5">
        <v>9</v>
      </c>
      <c r="N183" s="5">
        <v>10</v>
      </c>
      <c r="O183" s="5">
        <v>11</v>
      </c>
      <c r="P183" s="5">
        <v>13</v>
      </c>
    </row>
    <row r="184" spans="2:16" ht="12.75">
      <c r="B184" s="267" t="s">
        <v>11</v>
      </c>
      <c r="C184" s="314" t="s">
        <v>328</v>
      </c>
      <c r="D184" s="315"/>
      <c r="E184" s="316">
        <v>100</v>
      </c>
      <c r="F184" s="248">
        <v>100</v>
      </c>
      <c r="G184" s="272">
        <v>100</v>
      </c>
      <c r="H184" s="272">
        <v>100</v>
      </c>
      <c r="I184" s="272">
        <v>100</v>
      </c>
      <c r="J184" s="272">
        <v>100</v>
      </c>
      <c r="K184" s="286" t="s">
        <v>273</v>
      </c>
      <c r="L184" s="271">
        <v>110</v>
      </c>
      <c r="M184" s="162">
        <v>110</v>
      </c>
      <c r="N184" s="317">
        <v>66</v>
      </c>
      <c r="O184" s="159"/>
      <c r="P184" s="272"/>
    </row>
    <row r="185" spans="2:16" ht="12.75">
      <c r="B185" s="302" t="s">
        <v>12</v>
      </c>
      <c r="C185" s="314" t="s">
        <v>329</v>
      </c>
      <c r="D185" s="315"/>
      <c r="E185" s="11">
        <v>80</v>
      </c>
      <c r="F185" s="11">
        <v>80</v>
      </c>
      <c r="G185" s="286" t="s">
        <v>273</v>
      </c>
      <c r="H185" s="286" t="s">
        <v>273</v>
      </c>
      <c r="I185" s="276">
        <v>80</v>
      </c>
      <c r="J185" s="11">
        <v>80</v>
      </c>
      <c r="K185" s="286" t="s">
        <v>273</v>
      </c>
      <c r="L185" s="272">
        <v>66</v>
      </c>
      <c r="M185" s="162">
        <v>88</v>
      </c>
      <c r="N185" s="318">
        <v>66</v>
      </c>
      <c r="O185" s="162"/>
      <c r="P185" s="162"/>
    </row>
    <row r="186" spans="2:16" ht="12.75">
      <c r="B186" s="302" t="s">
        <v>14</v>
      </c>
      <c r="C186" s="319" t="s">
        <v>195</v>
      </c>
      <c r="D186" s="320"/>
      <c r="E186" s="282">
        <v>80</v>
      </c>
      <c r="F186" s="278" t="s">
        <v>273</v>
      </c>
      <c r="G186" s="11">
        <v>80</v>
      </c>
      <c r="H186" s="11">
        <v>80</v>
      </c>
      <c r="I186" s="276">
        <v>60</v>
      </c>
      <c r="J186" s="276">
        <v>60</v>
      </c>
      <c r="K186" s="286" t="s">
        <v>273</v>
      </c>
      <c r="L186" s="286" t="s">
        <v>273</v>
      </c>
      <c r="M186" s="286" t="s">
        <v>273</v>
      </c>
      <c r="N186" s="277">
        <v>110</v>
      </c>
      <c r="O186" s="175"/>
      <c r="P186" s="175"/>
    </row>
    <row r="187" spans="2:16" ht="12.75">
      <c r="B187" s="302" t="s">
        <v>275</v>
      </c>
      <c r="C187" s="319" t="s">
        <v>166</v>
      </c>
      <c r="D187" s="315"/>
      <c r="E187" s="321">
        <v>80</v>
      </c>
      <c r="F187" s="322" t="s">
        <v>273</v>
      </c>
      <c r="G187" s="323">
        <v>40</v>
      </c>
      <c r="H187" s="286" t="s">
        <v>273</v>
      </c>
      <c r="I187" s="11">
        <v>60</v>
      </c>
      <c r="J187" s="276">
        <v>60</v>
      </c>
      <c r="K187" s="286" t="s">
        <v>273</v>
      </c>
      <c r="L187" s="11">
        <v>44</v>
      </c>
      <c r="M187" s="286" t="s">
        <v>273</v>
      </c>
      <c r="N187" s="284">
        <v>44</v>
      </c>
      <c r="O187" s="11"/>
      <c r="P187" s="175"/>
    </row>
    <row r="188" spans="2:16" ht="12.75">
      <c r="B188" s="302" t="s">
        <v>277</v>
      </c>
      <c r="C188" s="319" t="s">
        <v>330</v>
      </c>
      <c r="D188" s="320"/>
      <c r="E188" s="282">
        <v>60</v>
      </c>
      <c r="F188" s="276">
        <v>60</v>
      </c>
      <c r="G188" s="276">
        <v>60</v>
      </c>
      <c r="H188" s="285" t="s">
        <v>273</v>
      </c>
      <c r="I188" s="11">
        <v>40</v>
      </c>
      <c r="J188" s="286" t="s">
        <v>273</v>
      </c>
      <c r="K188" s="286" t="s">
        <v>273</v>
      </c>
      <c r="L188" s="286" t="s">
        <v>273</v>
      </c>
      <c r="M188" s="286" t="s">
        <v>273</v>
      </c>
      <c r="N188" s="284">
        <v>88</v>
      </c>
      <c r="O188" s="11"/>
      <c r="P188" s="175"/>
    </row>
    <row r="189" spans="2:16" ht="12.75">
      <c r="B189" s="302" t="s">
        <v>278</v>
      </c>
      <c r="C189" s="319" t="s">
        <v>331</v>
      </c>
      <c r="D189" s="320"/>
      <c r="E189" s="269">
        <v>60</v>
      </c>
      <c r="F189" s="11">
        <v>60</v>
      </c>
      <c r="G189" s="276">
        <v>40</v>
      </c>
      <c r="H189" s="286" t="s">
        <v>273</v>
      </c>
      <c r="I189" s="286" t="s">
        <v>273</v>
      </c>
      <c r="J189" s="286" t="s">
        <v>273</v>
      </c>
      <c r="K189" s="286" t="s">
        <v>273</v>
      </c>
      <c r="L189" s="286" t="s">
        <v>273</v>
      </c>
      <c r="M189" s="286" t="s">
        <v>273</v>
      </c>
      <c r="N189" s="286" t="s">
        <v>273</v>
      </c>
      <c r="O189" s="175"/>
      <c r="P189" s="175"/>
    </row>
    <row r="190" spans="2:16" ht="12.75">
      <c r="B190" s="302" t="s">
        <v>280</v>
      </c>
      <c r="C190" s="319" t="s">
        <v>332</v>
      </c>
      <c r="D190" s="320"/>
      <c r="E190" s="275" t="s">
        <v>273</v>
      </c>
      <c r="F190" s="286" t="s">
        <v>273</v>
      </c>
      <c r="G190" s="286" t="s">
        <v>273</v>
      </c>
      <c r="H190" s="276">
        <v>60</v>
      </c>
      <c r="I190" s="286" t="s">
        <v>273</v>
      </c>
      <c r="J190" s="286" t="s">
        <v>273</v>
      </c>
      <c r="K190" s="286" t="s">
        <v>273</v>
      </c>
      <c r="L190" s="11">
        <v>66</v>
      </c>
      <c r="M190" s="286" t="s">
        <v>273</v>
      </c>
      <c r="N190" s="286" t="s">
        <v>273</v>
      </c>
      <c r="O190" s="11"/>
      <c r="P190" s="11"/>
    </row>
    <row r="191" spans="2:16" ht="12.75">
      <c r="B191" s="302" t="s">
        <v>282</v>
      </c>
      <c r="C191" s="319" t="s">
        <v>333</v>
      </c>
      <c r="D191" s="320"/>
      <c r="E191" s="275" t="s">
        <v>273</v>
      </c>
      <c r="F191" s="286" t="s">
        <v>273</v>
      </c>
      <c r="G191" s="276">
        <v>60</v>
      </c>
      <c r="H191" s="286" t="s">
        <v>273</v>
      </c>
      <c r="I191" s="286" t="s">
        <v>273</v>
      </c>
      <c r="J191" s="286" t="s">
        <v>273</v>
      </c>
      <c r="K191" s="286" t="s">
        <v>273</v>
      </c>
      <c r="L191" s="276">
        <v>44</v>
      </c>
      <c r="M191" s="286" t="s">
        <v>273</v>
      </c>
      <c r="N191" s="286" t="s">
        <v>273</v>
      </c>
      <c r="O191" s="11"/>
      <c r="P191" s="175"/>
    </row>
    <row r="192" spans="2:16" ht="12.75">
      <c r="B192" s="302" t="s">
        <v>284</v>
      </c>
      <c r="C192" s="319" t="s">
        <v>334</v>
      </c>
      <c r="D192" s="320"/>
      <c r="E192" s="286" t="s">
        <v>273</v>
      </c>
      <c r="F192" s="286" t="s">
        <v>273</v>
      </c>
      <c r="G192" s="286" t="s">
        <v>273</v>
      </c>
      <c r="H192" s="286" t="s">
        <v>273</v>
      </c>
      <c r="I192" s="286" t="s">
        <v>273</v>
      </c>
      <c r="J192" s="286" t="s">
        <v>273</v>
      </c>
      <c r="K192" s="286" t="s">
        <v>273</v>
      </c>
      <c r="L192" s="11">
        <v>88</v>
      </c>
      <c r="M192" s="286" t="s">
        <v>273</v>
      </c>
      <c r="N192" s="286" t="s">
        <v>273</v>
      </c>
      <c r="O192" s="175"/>
      <c r="P192" s="175"/>
    </row>
    <row r="193" spans="2:16" ht="12.75">
      <c r="B193" s="302" t="s">
        <v>286</v>
      </c>
      <c r="C193" s="319" t="s">
        <v>111</v>
      </c>
      <c r="D193" s="320"/>
      <c r="E193" s="275" t="s">
        <v>273</v>
      </c>
      <c r="F193" s="276">
        <v>40</v>
      </c>
      <c r="G193" s="286" t="s">
        <v>273</v>
      </c>
      <c r="H193" s="286" t="s">
        <v>273</v>
      </c>
      <c r="I193" s="286" t="s">
        <v>273</v>
      </c>
      <c r="J193" s="286" t="s">
        <v>273</v>
      </c>
      <c r="K193" s="286" t="s">
        <v>273</v>
      </c>
      <c r="L193" s="11">
        <v>44</v>
      </c>
      <c r="M193" s="286" t="s">
        <v>273</v>
      </c>
      <c r="N193" s="286" t="s">
        <v>273</v>
      </c>
      <c r="O193" s="175"/>
      <c r="P193" s="175"/>
    </row>
    <row r="194" spans="2:16" ht="12.75">
      <c r="B194" s="302" t="s">
        <v>335</v>
      </c>
      <c r="C194" s="319" t="s">
        <v>336</v>
      </c>
      <c r="D194" s="324"/>
      <c r="E194" s="325" t="s">
        <v>273</v>
      </c>
      <c r="F194" s="275" t="s">
        <v>273</v>
      </c>
      <c r="G194" s="275" t="s">
        <v>273</v>
      </c>
      <c r="H194" s="286" t="s">
        <v>273</v>
      </c>
      <c r="I194" s="286" t="s">
        <v>273</v>
      </c>
      <c r="J194" s="286" t="s">
        <v>273</v>
      </c>
      <c r="K194" s="286" t="s">
        <v>273</v>
      </c>
      <c r="L194" s="286" t="s">
        <v>273</v>
      </c>
      <c r="M194" s="11">
        <v>66</v>
      </c>
      <c r="N194" s="286" t="s">
        <v>273</v>
      </c>
      <c r="O194" s="11"/>
      <c r="P194" s="175"/>
    </row>
    <row r="195" spans="2:16" ht="12.75">
      <c r="B195" s="302" t="s">
        <v>335</v>
      </c>
      <c r="C195" s="319" t="s">
        <v>337</v>
      </c>
      <c r="D195" s="324"/>
      <c r="E195" s="325" t="s">
        <v>273</v>
      </c>
      <c r="F195" s="275" t="s">
        <v>273</v>
      </c>
      <c r="G195" s="275" t="s">
        <v>273</v>
      </c>
      <c r="H195" s="286" t="s">
        <v>273</v>
      </c>
      <c r="I195" s="286" t="s">
        <v>273</v>
      </c>
      <c r="J195" s="286" t="s">
        <v>273</v>
      </c>
      <c r="K195" s="286" t="s">
        <v>273</v>
      </c>
      <c r="L195" s="286" t="s">
        <v>273</v>
      </c>
      <c r="M195" s="11">
        <v>66</v>
      </c>
      <c r="N195" s="286" t="s">
        <v>273</v>
      </c>
      <c r="O195" s="11"/>
      <c r="P195" s="175"/>
    </row>
    <row r="196" spans="2:16" ht="12.75">
      <c r="B196" s="302" t="s">
        <v>338</v>
      </c>
      <c r="C196" s="319" t="s">
        <v>339</v>
      </c>
      <c r="D196" s="320"/>
      <c r="E196" s="269">
        <v>60</v>
      </c>
      <c r="F196" s="286" t="s">
        <v>273</v>
      </c>
      <c r="G196" s="286" t="s">
        <v>273</v>
      </c>
      <c r="H196" s="286" t="s">
        <v>273</v>
      </c>
      <c r="I196" s="286" t="s">
        <v>273</v>
      </c>
      <c r="J196" s="286" t="s">
        <v>273</v>
      </c>
      <c r="K196" s="286" t="s">
        <v>273</v>
      </c>
      <c r="L196" s="286" t="s">
        <v>273</v>
      </c>
      <c r="M196" s="286" t="s">
        <v>273</v>
      </c>
      <c r="N196" s="286" t="s">
        <v>273</v>
      </c>
      <c r="O196" s="11"/>
      <c r="P196" s="11"/>
    </row>
    <row r="197" spans="2:16" ht="12.75">
      <c r="B197" s="302" t="s">
        <v>338</v>
      </c>
      <c r="C197" s="326" t="s">
        <v>340</v>
      </c>
      <c r="D197" s="194"/>
      <c r="E197" s="269">
        <v>60</v>
      </c>
      <c r="F197" s="275" t="s">
        <v>273</v>
      </c>
      <c r="G197" s="327" t="s">
        <v>273</v>
      </c>
      <c r="H197" s="286" t="s">
        <v>273</v>
      </c>
      <c r="I197" s="286" t="s">
        <v>273</v>
      </c>
      <c r="J197" s="286" t="s">
        <v>273</v>
      </c>
      <c r="K197" s="286" t="s">
        <v>273</v>
      </c>
      <c r="L197" s="327" t="s">
        <v>273</v>
      </c>
      <c r="M197" s="286" t="s">
        <v>273</v>
      </c>
      <c r="N197" s="286" t="s">
        <v>273</v>
      </c>
      <c r="O197" s="328"/>
      <c r="P197" s="328"/>
    </row>
    <row r="198" spans="2:16" ht="12.75">
      <c r="B198" s="302" t="s">
        <v>338</v>
      </c>
      <c r="C198" s="319" t="s">
        <v>341</v>
      </c>
      <c r="D198" s="320"/>
      <c r="E198" s="286" t="s">
        <v>273</v>
      </c>
      <c r="F198" s="286" t="s">
        <v>273</v>
      </c>
      <c r="G198" s="286" t="s">
        <v>273</v>
      </c>
      <c r="H198" s="276">
        <v>60</v>
      </c>
      <c r="I198" s="286" t="s">
        <v>273</v>
      </c>
      <c r="J198" s="286" t="s">
        <v>273</v>
      </c>
      <c r="K198" s="286" t="s">
        <v>273</v>
      </c>
      <c r="L198" s="286" t="s">
        <v>273</v>
      </c>
      <c r="M198" s="286" t="s">
        <v>273</v>
      </c>
      <c r="N198" s="286" t="s">
        <v>273</v>
      </c>
      <c r="O198" s="175"/>
      <c r="P198" s="175"/>
    </row>
    <row r="199" spans="2:16" ht="12.75">
      <c r="B199" s="302" t="s">
        <v>315</v>
      </c>
      <c r="C199" s="319" t="s">
        <v>342</v>
      </c>
      <c r="D199" s="324"/>
      <c r="E199" s="325" t="s">
        <v>273</v>
      </c>
      <c r="F199" s="275" t="s">
        <v>273</v>
      </c>
      <c r="G199" s="275" t="s">
        <v>273</v>
      </c>
      <c r="H199" s="286" t="s">
        <v>273</v>
      </c>
      <c r="I199" s="286" t="s">
        <v>273</v>
      </c>
      <c r="J199" s="286" t="s">
        <v>273</v>
      </c>
      <c r="K199" s="286" t="s">
        <v>273</v>
      </c>
      <c r="L199" s="11">
        <v>44</v>
      </c>
      <c r="M199" s="286" t="s">
        <v>273</v>
      </c>
      <c r="N199" s="286" t="s">
        <v>273</v>
      </c>
      <c r="O199" s="11"/>
      <c r="P199" s="175"/>
    </row>
    <row r="200" spans="2:16" ht="13.5" thickBot="1">
      <c r="B200" s="289" t="s">
        <v>317</v>
      </c>
      <c r="C200" s="329" t="s">
        <v>343</v>
      </c>
      <c r="D200" s="330"/>
      <c r="E200" s="292" t="s">
        <v>273</v>
      </c>
      <c r="F200" s="331" t="s">
        <v>273</v>
      </c>
      <c r="G200" s="331" t="s">
        <v>273</v>
      </c>
      <c r="H200" s="331" t="s">
        <v>273</v>
      </c>
      <c r="I200" s="332">
        <v>40</v>
      </c>
      <c r="J200" s="331" t="s">
        <v>273</v>
      </c>
      <c r="K200" s="313" t="s">
        <v>273</v>
      </c>
      <c r="L200" s="331" t="s">
        <v>273</v>
      </c>
      <c r="M200" s="313" t="s">
        <v>273</v>
      </c>
      <c r="N200" s="313" t="s">
        <v>273</v>
      </c>
      <c r="O200" s="172"/>
      <c r="P200" s="172"/>
    </row>
    <row r="201" ht="13.5" thickBot="1"/>
    <row r="202" spans="2:16" ht="13.5" thickBot="1">
      <c r="B202" s="263" t="s">
        <v>0</v>
      </c>
      <c r="C202" s="264" t="s">
        <v>8</v>
      </c>
      <c r="D202" s="265"/>
      <c r="E202" s="4">
        <v>1</v>
      </c>
      <c r="F202" s="5">
        <v>2</v>
      </c>
      <c r="G202" s="5">
        <v>3</v>
      </c>
      <c r="H202" s="5">
        <v>4</v>
      </c>
      <c r="I202" s="5">
        <v>5</v>
      </c>
      <c r="J202" s="5">
        <v>6</v>
      </c>
      <c r="K202" s="5">
        <v>7</v>
      </c>
      <c r="L202" s="35">
        <v>8</v>
      </c>
      <c r="M202" s="5">
        <v>9</v>
      </c>
      <c r="N202" s="5">
        <v>10</v>
      </c>
      <c r="O202" s="5">
        <v>11</v>
      </c>
      <c r="P202" s="5">
        <v>13</v>
      </c>
    </row>
    <row r="203" spans="2:16" ht="12.75">
      <c r="B203" s="267" t="s">
        <v>11</v>
      </c>
      <c r="C203" s="333" t="s">
        <v>344</v>
      </c>
      <c r="D203" s="334"/>
      <c r="E203" s="335" t="s">
        <v>273</v>
      </c>
      <c r="F203" s="335" t="s">
        <v>273</v>
      </c>
      <c r="G203" s="335" t="s">
        <v>273</v>
      </c>
      <c r="H203" s="335" t="s">
        <v>273</v>
      </c>
      <c r="I203" s="335" t="s">
        <v>273</v>
      </c>
      <c r="J203" s="335" t="s">
        <v>273</v>
      </c>
      <c r="K203" s="335" t="s">
        <v>273</v>
      </c>
      <c r="L203" s="336">
        <v>110</v>
      </c>
      <c r="M203" s="336">
        <v>110</v>
      </c>
      <c r="N203" s="335" t="s">
        <v>273</v>
      </c>
      <c r="O203" s="337"/>
      <c r="P203" s="338"/>
    </row>
    <row r="204" spans="2:16" ht="12.75">
      <c r="B204" s="302" t="s">
        <v>345</v>
      </c>
      <c r="C204" s="298" t="s">
        <v>344</v>
      </c>
      <c r="D204" s="187"/>
      <c r="E204" s="299" t="s">
        <v>273</v>
      </c>
      <c r="F204" s="299" t="s">
        <v>273</v>
      </c>
      <c r="G204" s="299" t="s">
        <v>273</v>
      </c>
      <c r="H204" s="299" t="s">
        <v>273</v>
      </c>
      <c r="I204" s="299" t="s">
        <v>273</v>
      </c>
      <c r="J204" s="299" t="s">
        <v>273</v>
      </c>
      <c r="K204" s="299" t="s">
        <v>273</v>
      </c>
      <c r="L204" s="299" t="s">
        <v>273</v>
      </c>
      <c r="M204" s="339">
        <v>88</v>
      </c>
      <c r="N204" s="299" t="s">
        <v>273</v>
      </c>
      <c r="O204" s="340"/>
      <c r="P204" s="341"/>
    </row>
    <row r="205" spans="2:16" ht="13.5" thickBot="1">
      <c r="B205" s="289" t="s">
        <v>345</v>
      </c>
      <c r="C205" s="310" t="s">
        <v>346</v>
      </c>
      <c r="D205" s="342"/>
      <c r="E205" s="331" t="s">
        <v>273</v>
      </c>
      <c r="F205" s="331" t="s">
        <v>273</v>
      </c>
      <c r="G205" s="331" t="s">
        <v>273</v>
      </c>
      <c r="H205" s="331" t="s">
        <v>273</v>
      </c>
      <c r="I205" s="331" t="s">
        <v>273</v>
      </c>
      <c r="J205" s="331" t="s">
        <v>273</v>
      </c>
      <c r="K205" s="331" t="s">
        <v>273</v>
      </c>
      <c r="L205" s="343">
        <v>88</v>
      </c>
      <c r="M205" s="344" t="s">
        <v>273</v>
      </c>
      <c r="N205" s="331" t="s">
        <v>273</v>
      </c>
      <c r="O205" s="345"/>
      <c r="P205" s="346"/>
    </row>
    <row r="206" ht="13.5" thickBot="1"/>
    <row r="207" spans="2:16" ht="13.5" thickBot="1">
      <c r="B207" s="263" t="s">
        <v>0</v>
      </c>
      <c r="C207" s="264" t="s">
        <v>347</v>
      </c>
      <c r="D207" s="265"/>
      <c r="E207" s="4">
        <v>1</v>
      </c>
      <c r="F207" s="5">
        <v>2</v>
      </c>
      <c r="G207" s="5">
        <v>3</v>
      </c>
      <c r="H207" s="5">
        <v>4</v>
      </c>
      <c r="I207" s="5">
        <v>5</v>
      </c>
      <c r="J207" s="5">
        <v>6</v>
      </c>
      <c r="K207" s="5">
        <v>7</v>
      </c>
      <c r="L207" s="35">
        <v>8</v>
      </c>
      <c r="M207" s="5">
        <v>9</v>
      </c>
      <c r="N207" s="5">
        <v>10</v>
      </c>
      <c r="O207" s="5">
        <v>11</v>
      </c>
      <c r="P207" s="5">
        <v>13</v>
      </c>
    </row>
    <row r="208" spans="2:16" ht="12.75">
      <c r="B208" s="267" t="s">
        <v>11</v>
      </c>
      <c r="C208" s="298" t="s">
        <v>348</v>
      </c>
      <c r="D208" s="187"/>
      <c r="E208" s="321">
        <v>100</v>
      </c>
      <c r="F208" s="283">
        <v>80</v>
      </c>
      <c r="G208" s="269">
        <v>100</v>
      </c>
      <c r="H208" s="285" t="s">
        <v>273</v>
      </c>
      <c r="I208" s="285" t="s">
        <v>273</v>
      </c>
      <c r="J208" s="285" t="s">
        <v>273</v>
      </c>
      <c r="K208" s="285" t="s">
        <v>273</v>
      </c>
      <c r="L208" s="285" t="s">
        <v>273</v>
      </c>
      <c r="M208" s="285" t="s">
        <v>273</v>
      </c>
      <c r="N208" s="285" t="s">
        <v>273</v>
      </c>
      <c r="O208" s="214"/>
      <c r="P208" s="272"/>
    </row>
    <row r="209" spans="2:16" ht="12.75">
      <c r="B209" s="302" t="s">
        <v>12</v>
      </c>
      <c r="C209" s="268" t="s">
        <v>349</v>
      </c>
      <c r="D209" s="58"/>
      <c r="E209" s="275" t="s">
        <v>273</v>
      </c>
      <c r="F209" s="11">
        <v>100</v>
      </c>
      <c r="G209" s="11">
        <v>80</v>
      </c>
      <c r="H209" s="278" t="s">
        <v>273</v>
      </c>
      <c r="I209" s="278" t="s">
        <v>273</v>
      </c>
      <c r="J209" s="278" t="s">
        <v>273</v>
      </c>
      <c r="K209" s="279" t="s">
        <v>273</v>
      </c>
      <c r="L209" s="278" t="s">
        <v>273</v>
      </c>
      <c r="M209" s="279" t="s">
        <v>273</v>
      </c>
      <c r="N209" s="279" t="s">
        <v>273</v>
      </c>
      <c r="O209" s="175"/>
      <c r="P209" s="175"/>
    </row>
    <row r="210" spans="2:16" ht="12.75">
      <c r="B210" s="302" t="s">
        <v>14</v>
      </c>
      <c r="C210" s="268" t="s">
        <v>350</v>
      </c>
      <c r="D210" s="58"/>
      <c r="E210" s="269">
        <v>80</v>
      </c>
      <c r="F210" s="275" t="s">
        <v>273</v>
      </c>
      <c r="G210" s="275" t="s">
        <v>273</v>
      </c>
      <c r="H210" s="286" t="s">
        <v>273</v>
      </c>
      <c r="I210" s="286" t="s">
        <v>273</v>
      </c>
      <c r="J210" s="286" t="s">
        <v>273</v>
      </c>
      <c r="K210" s="286" t="s">
        <v>273</v>
      </c>
      <c r="L210" s="286" t="s">
        <v>273</v>
      </c>
      <c r="M210" s="286" t="s">
        <v>273</v>
      </c>
      <c r="N210" s="286" t="s">
        <v>273</v>
      </c>
      <c r="O210" s="175"/>
      <c r="P210" s="11"/>
    </row>
    <row r="211" spans="2:16" ht="13.5" thickBot="1">
      <c r="B211" s="347" t="s">
        <v>275</v>
      </c>
      <c r="C211" s="290" t="s">
        <v>351</v>
      </c>
      <c r="D211" s="57"/>
      <c r="E211" s="348">
        <v>60</v>
      </c>
      <c r="F211" s="313" t="s">
        <v>273</v>
      </c>
      <c r="G211" s="313" t="s">
        <v>273</v>
      </c>
      <c r="H211" s="313" t="s">
        <v>273</v>
      </c>
      <c r="I211" s="313" t="s">
        <v>273</v>
      </c>
      <c r="J211" s="313" t="s">
        <v>273</v>
      </c>
      <c r="K211" s="313" t="s">
        <v>273</v>
      </c>
      <c r="L211" s="313" t="s">
        <v>273</v>
      </c>
      <c r="M211" s="313" t="s">
        <v>273</v>
      </c>
      <c r="N211" s="313" t="s">
        <v>273</v>
      </c>
      <c r="O211" s="349"/>
      <c r="P211" s="168"/>
    </row>
    <row r="212" ht="13.5" thickBot="1"/>
    <row r="213" spans="2:16" ht="13.5" thickBot="1">
      <c r="B213" s="263" t="s">
        <v>0</v>
      </c>
      <c r="C213" s="264" t="s">
        <v>352</v>
      </c>
      <c r="D213" s="265"/>
      <c r="E213" s="4">
        <v>1</v>
      </c>
      <c r="F213" s="5">
        <v>2</v>
      </c>
      <c r="G213" s="5">
        <v>3</v>
      </c>
      <c r="H213" s="5">
        <v>4</v>
      </c>
      <c r="I213" s="5">
        <v>5</v>
      </c>
      <c r="J213" s="5">
        <v>6</v>
      </c>
      <c r="K213" s="5">
        <v>7</v>
      </c>
      <c r="L213" s="35">
        <v>8</v>
      </c>
      <c r="M213" s="5">
        <v>9</v>
      </c>
      <c r="N213" s="5">
        <v>10</v>
      </c>
      <c r="O213" s="5">
        <v>11</v>
      </c>
      <c r="P213" s="5">
        <v>13</v>
      </c>
    </row>
    <row r="214" spans="2:16" ht="12.75">
      <c r="B214" s="267" t="s">
        <v>11</v>
      </c>
      <c r="C214" s="298" t="s">
        <v>328</v>
      </c>
      <c r="D214" s="187"/>
      <c r="E214" s="350">
        <v>60</v>
      </c>
      <c r="F214" s="271">
        <v>100</v>
      </c>
      <c r="G214" s="280">
        <v>60</v>
      </c>
      <c r="H214" s="272">
        <v>100</v>
      </c>
      <c r="I214" s="272">
        <v>100</v>
      </c>
      <c r="J214" s="272">
        <v>100</v>
      </c>
      <c r="K214" s="273" t="s">
        <v>273</v>
      </c>
      <c r="L214" s="351">
        <v>88</v>
      </c>
      <c r="M214" s="162">
        <v>110</v>
      </c>
      <c r="N214" s="301">
        <v>66</v>
      </c>
      <c r="O214" s="159"/>
      <c r="P214" s="272"/>
    </row>
    <row r="215" spans="2:16" ht="12.75">
      <c r="B215" s="302" t="s">
        <v>12</v>
      </c>
      <c r="C215" s="298" t="s">
        <v>276</v>
      </c>
      <c r="D215" s="187"/>
      <c r="E215" s="352">
        <v>60</v>
      </c>
      <c r="F215" s="272">
        <v>100</v>
      </c>
      <c r="G215" s="248">
        <v>60</v>
      </c>
      <c r="H215" s="272">
        <v>100</v>
      </c>
      <c r="I215" s="270" t="s">
        <v>273</v>
      </c>
      <c r="J215" s="271">
        <v>100</v>
      </c>
      <c r="K215" s="273" t="s">
        <v>273</v>
      </c>
      <c r="L215" s="271">
        <v>88</v>
      </c>
      <c r="M215" s="162">
        <v>110</v>
      </c>
      <c r="N215" s="301">
        <v>66</v>
      </c>
      <c r="O215" s="162"/>
      <c r="P215" s="162"/>
    </row>
    <row r="216" spans="2:16" ht="12.75">
      <c r="B216" s="302" t="s">
        <v>14</v>
      </c>
      <c r="C216" s="298" t="s">
        <v>110</v>
      </c>
      <c r="D216" s="187"/>
      <c r="E216" s="304">
        <v>40</v>
      </c>
      <c r="F216" s="353">
        <v>40</v>
      </c>
      <c r="G216" s="271">
        <v>40</v>
      </c>
      <c r="H216" s="272">
        <v>40</v>
      </c>
      <c r="I216" s="271">
        <v>80</v>
      </c>
      <c r="J216" s="272">
        <v>60</v>
      </c>
      <c r="K216" s="273" t="s">
        <v>273</v>
      </c>
      <c r="L216" s="271">
        <v>66</v>
      </c>
      <c r="M216" s="175">
        <v>66</v>
      </c>
      <c r="N216" s="11">
        <v>66</v>
      </c>
      <c r="O216" s="162"/>
      <c r="P216" s="162"/>
    </row>
    <row r="217" spans="2:16" ht="12.75">
      <c r="B217" s="302" t="s">
        <v>275</v>
      </c>
      <c r="C217" s="268" t="s">
        <v>162</v>
      </c>
      <c r="D217" s="58"/>
      <c r="E217" s="269">
        <v>100</v>
      </c>
      <c r="F217" s="270" t="s">
        <v>273</v>
      </c>
      <c r="G217" s="276">
        <v>100</v>
      </c>
      <c r="H217" s="278" t="s">
        <v>273</v>
      </c>
      <c r="I217" s="11">
        <v>100</v>
      </c>
      <c r="J217" s="276">
        <v>60</v>
      </c>
      <c r="K217" s="279" t="s">
        <v>273</v>
      </c>
      <c r="L217" s="276">
        <v>44</v>
      </c>
      <c r="M217" s="279" t="s">
        <v>273</v>
      </c>
      <c r="N217" s="281" t="s">
        <v>273</v>
      </c>
      <c r="O217" s="175"/>
      <c r="P217" s="175"/>
    </row>
    <row r="218" spans="2:16" ht="12.75">
      <c r="B218" s="302" t="s">
        <v>277</v>
      </c>
      <c r="C218" s="268" t="s">
        <v>302</v>
      </c>
      <c r="D218" s="58"/>
      <c r="E218" s="282">
        <v>80</v>
      </c>
      <c r="F218" s="283">
        <v>60</v>
      </c>
      <c r="G218" s="283">
        <v>80</v>
      </c>
      <c r="H218" s="276">
        <v>80</v>
      </c>
      <c r="I218" s="270" t="s">
        <v>273</v>
      </c>
      <c r="J218" s="270" t="s">
        <v>273</v>
      </c>
      <c r="K218" s="273" t="s">
        <v>273</v>
      </c>
      <c r="L218" s="270" t="s">
        <v>273</v>
      </c>
      <c r="M218" s="11">
        <v>88</v>
      </c>
      <c r="N218" s="279" t="s">
        <v>273</v>
      </c>
      <c r="O218" s="175"/>
      <c r="P218" s="175"/>
    </row>
    <row r="219" spans="2:16" ht="12.75">
      <c r="B219" s="302" t="s">
        <v>278</v>
      </c>
      <c r="C219" s="268" t="s">
        <v>304</v>
      </c>
      <c r="D219" s="58"/>
      <c r="E219" s="269">
        <v>80</v>
      </c>
      <c r="F219" s="269">
        <v>60</v>
      </c>
      <c r="G219" s="283">
        <v>80</v>
      </c>
      <c r="H219" s="283">
        <v>80</v>
      </c>
      <c r="I219" s="270" t="s">
        <v>273</v>
      </c>
      <c r="J219" s="11">
        <v>80</v>
      </c>
      <c r="K219" s="279" t="s">
        <v>273</v>
      </c>
      <c r="L219" s="278" t="s">
        <v>273</v>
      </c>
      <c r="M219" s="279" t="s">
        <v>273</v>
      </c>
      <c r="N219" s="279" t="s">
        <v>273</v>
      </c>
      <c r="O219" s="175"/>
      <c r="P219" s="175"/>
    </row>
    <row r="220" spans="2:16" ht="12.75">
      <c r="B220" s="302" t="s">
        <v>280</v>
      </c>
      <c r="C220" s="268" t="s">
        <v>112</v>
      </c>
      <c r="D220" s="58"/>
      <c r="E220" s="269">
        <v>60</v>
      </c>
      <c r="F220" s="11">
        <v>80</v>
      </c>
      <c r="G220" s="276">
        <v>60</v>
      </c>
      <c r="H220" s="276">
        <v>40</v>
      </c>
      <c r="I220" s="276">
        <v>80</v>
      </c>
      <c r="J220" s="278" t="s">
        <v>273</v>
      </c>
      <c r="K220" s="273" t="s">
        <v>273</v>
      </c>
      <c r="L220" s="270" t="s">
        <v>273</v>
      </c>
      <c r="M220" s="175">
        <v>44</v>
      </c>
      <c r="N220" s="279" t="s">
        <v>273</v>
      </c>
      <c r="O220" s="175"/>
      <c r="P220" s="175"/>
    </row>
    <row r="221" spans="2:16" ht="12.75">
      <c r="B221" s="302" t="s">
        <v>282</v>
      </c>
      <c r="C221" s="268" t="s">
        <v>274</v>
      </c>
      <c r="D221" s="58"/>
      <c r="E221" s="269">
        <v>100</v>
      </c>
      <c r="F221" s="354" t="s">
        <v>273</v>
      </c>
      <c r="G221" s="283">
        <v>100</v>
      </c>
      <c r="H221" s="354" t="s">
        <v>273</v>
      </c>
      <c r="I221" s="354" t="s">
        <v>273</v>
      </c>
      <c r="J221" s="354" t="s">
        <v>273</v>
      </c>
      <c r="K221" s="355" t="s">
        <v>273</v>
      </c>
      <c r="L221" s="271">
        <v>44</v>
      </c>
      <c r="M221" s="279" t="s">
        <v>273</v>
      </c>
      <c r="N221" s="11">
        <v>110</v>
      </c>
      <c r="O221" s="175"/>
      <c r="P221" s="175"/>
    </row>
    <row r="222" spans="2:16" ht="12.75">
      <c r="B222" s="302" t="s">
        <v>353</v>
      </c>
      <c r="C222" s="268" t="s">
        <v>216</v>
      </c>
      <c r="D222" s="58"/>
      <c r="E222" s="355" t="s">
        <v>273</v>
      </c>
      <c r="F222" s="276">
        <v>40</v>
      </c>
      <c r="G222" s="11">
        <v>40</v>
      </c>
      <c r="H222" s="11">
        <v>60</v>
      </c>
      <c r="I222" s="278" t="s">
        <v>273</v>
      </c>
      <c r="J222" s="276">
        <v>40</v>
      </c>
      <c r="K222" s="279" t="s">
        <v>273</v>
      </c>
      <c r="L222" s="276">
        <v>44</v>
      </c>
      <c r="M222" s="279" t="s">
        <v>273</v>
      </c>
      <c r="N222" s="277">
        <v>88</v>
      </c>
      <c r="O222" s="175"/>
      <c r="P222" s="175"/>
    </row>
    <row r="223" spans="2:16" ht="12.75">
      <c r="B223" s="302" t="s">
        <v>353</v>
      </c>
      <c r="C223" s="268" t="s">
        <v>348</v>
      </c>
      <c r="D223" s="58"/>
      <c r="E223" s="355" t="s">
        <v>273</v>
      </c>
      <c r="F223" s="276">
        <v>40</v>
      </c>
      <c r="G223" s="11">
        <v>40</v>
      </c>
      <c r="H223" s="11">
        <v>60</v>
      </c>
      <c r="I223" s="278" t="s">
        <v>273</v>
      </c>
      <c r="J223" s="276">
        <v>40</v>
      </c>
      <c r="K223" s="273" t="s">
        <v>273</v>
      </c>
      <c r="L223" s="271">
        <v>44</v>
      </c>
      <c r="M223" s="279" t="s">
        <v>273</v>
      </c>
      <c r="N223" s="175">
        <v>88</v>
      </c>
      <c r="O223" s="175"/>
      <c r="P223" s="175"/>
    </row>
    <row r="224" spans="2:16" ht="12.75">
      <c r="B224" s="302" t="s">
        <v>288</v>
      </c>
      <c r="C224" s="268" t="s">
        <v>221</v>
      </c>
      <c r="D224" s="58"/>
      <c r="E224" s="355" t="s">
        <v>273</v>
      </c>
      <c r="F224" s="278" t="s">
        <v>273</v>
      </c>
      <c r="G224" s="276">
        <v>40</v>
      </c>
      <c r="H224" s="276">
        <v>40</v>
      </c>
      <c r="I224" s="278" t="s">
        <v>273</v>
      </c>
      <c r="J224" s="11">
        <v>60</v>
      </c>
      <c r="K224" s="279" t="s">
        <v>273</v>
      </c>
      <c r="L224" s="276">
        <v>66</v>
      </c>
      <c r="M224" s="175">
        <v>66</v>
      </c>
      <c r="N224" s="279" t="s">
        <v>273</v>
      </c>
      <c r="O224" s="175"/>
      <c r="P224" s="175"/>
    </row>
    <row r="225" spans="2:16" ht="12.75">
      <c r="B225" s="302" t="s">
        <v>289</v>
      </c>
      <c r="C225" s="268" t="s">
        <v>279</v>
      </c>
      <c r="D225" s="58"/>
      <c r="E225" s="269">
        <v>60</v>
      </c>
      <c r="F225" s="269">
        <v>80</v>
      </c>
      <c r="G225" s="283">
        <v>60</v>
      </c>
      <c r="H225" s="283">
        <v>40</v>
      </c>
      <c r="I225" s="278" t="s">
        <v>273</v>
      </c>
      <c r="J225" s="278" t="s">
        <v>273</v>
      </c>
      <c r="K225" s="273" t="s">
        <v>273</v>
      </c>
      <c r="L225" s="270" t="s">
        <v>273</v>
      </c>
      <c r="M225" s="279" t="s">
        <v>273</v>
      </c>
      <c r="N225" s="281" t="s">
        <v>273</v>
      </c>
      <c r="O225" s="175"/>
      <c r="P225" s="175"/>
    </row>
    <row r="226" spans="2:16" ht="12.75">
      <c r="B226" s="302" t="s">
        <v>291</v>
      </c>
      <c r="C226" s="268" t="s">
        <v>303</v>
      </c>
      <c r="D226" s="58"/>
      <c r="E226" s="355" t="s">
        <v>273</v>
      </c>
      <c r="F226" s="278" t="s">
        <v>273</v>
      </c>
      <c r="G226" s="278" t="s">
        <v>273</v>
      </c>
      <c r="H226" s="278" t="s">
        <v>273</v>
      </c>
      <c r="I226" s="11">
        <v>60</v>
      </c>
      <c r="J226" s="11">
        <v>80</v>
      </c>
      <c r="K226" s="279" t="s">
        <v>273</v>
      </c>
      <c r="L226" s="270" t="s">
        <v>273</v>
      </c>
      <c r="M226" s="11">
        <v>88</v>
      </c>
      <c r="N226" s="281" t="s">
        <v>273</v>
      </c>
      <c r="O226" s="175"/>
      <c r="P226" s="175"/>
    </row>
    <row r="227" spans="2:16" ht="12.75">
      <c r="B227" s="302" t="s">
        <v>293</v>
      </c>
      <c r="C227" s="268" t="s">
        <v>281</v>
      </c>
      <c r="D227" s="58"/>
      <c r="E227" s="355" t="s">
        <v>273</v>
      </c>
      <c r="F227" s="278" t="s">
        <v>273</v>
      </c>
      <c r="G227" s="278" t="s">
        <v>273</v>
      </c>
      <c r="H227" s="276">
        <v>60</v>
      </c>
      <c r="I227" s="278" t="s">
        <v>273</v>
      </c>
      <c r="J227" s="278" t="s">
        <v>273</v>
      </c>
      <c r="K227" s="273" t="s">
        <v>273</v>
      </c>
      <c r="L227" s="271">
        <v>110</v>
      </c>
      <c r="M227" s="279" t="s">
        <v>273</v>
      </c>
      <c r="N227" s="279" t="s">
        <v>273</v>
      </c>
      <c r="O227" s="175"/>
      <c r="P227" s="175"/>
    </row>
    <row r="228" spans="2:16" ht="12.75">
      <c r="B228" s="302" t="s">
        <v>293</v>
      </c>
      <c r="C228" s="268" t="s">
        <v>287</v>
      </c>
      <c r="D228" s="58"/>
      <c r="E228" s="355" t="s">
        <v>273</v>
      </c>
      <c r="F228" s="354" t="s">
        <v>273</v>
      </c>
      <c r="G228" s="354" t="s">
        <v>273</v>
      </c>
      <c r="H228" s="269">
        <v>60</v>
      </c>
      <c r="I228" s="278" t="s">
        <v>273</v>
      </c>
      <c r="J228" s="278" t="s">
        <v>273</v>
      </c>
      <c r="K228" s="279" t="s">
        <v>273</v>
      </c>
      <c r="L228" s="278" t="s">
        <v>273</v>
      </c>
      <c r="M228" s="279" t="s">
        <v>273</v>
      </c>
      <c r="N228" s="175">
        <v>110</v>
      </c>
      <c r="O228" s="11"/>
      <c r="P228" s="11"/>
    </row>
    <row r="229" spans="2:16" ht="12.75">
      <c r="B229" s="302" t="s">
        <v>315</v>
      </c>
      <c r="C229" s="268" t="s">
        <v>121</v>
      </c>
      <c r="D229" s="58"/>
      <c r="E229" s="355" t="s">
        <v>273</v>
      </c>
      <c r="F229" s="270" t="s">
        <v>273</v>
      </c>
      <c r="G229" s="278" t="s">
        <v>273</v>
      </c>
      <c r="H229" s="278" t="s">
        <v>273</v>
      </c>
      <c r="I229" s="278" t="s">
        <v>273</v>
      </c>
      <c r="J229" s="278" t="s">
        <v>273</v>
      </c>
      <c r="K229" s="273" t="s">
        <v>273</v>
      </c>
      <c r="L229" s="271">
        <v>110</v>
      </c>
      <c r="M229" s="279" t="s">
        <v>273</v>
      </c>
      <c r="N229" s="279" t="s">
        <v>273</v>
      </c>
      <c r="O229" s="175"/>
      <c r="P229" s="11"/>
    </row>
    <row r="230" spans="2:16" ht="12.75">
      <c r="B230" s="302" t="s">
        <v>317</v>
      </c>
      <c r="C230" s="268" t="s">
        <v>314</v>
      </c>
      <c r="D230" s="58"/>
      <c r="E230" s="355" t="s">
        <v>273</v>
      </c>
      <c r="F230" s="271">
        <v>40</v>
      </c>
      <c r="G230" s="278" t="s">
        <v>273</v>
      </c>
      <c r="H230" s="278" t="s">
        <v>273</v>
      </c>
      <c r="I230" s="278" t="s">
        <v>273</v>
      </c>
      <c r="J230" s="278" t="s">
        <v>273</v>
      </c>
      <c r="K230" s="279" t="s">
        <v>273</v>
      </c>
      <c r="L230" s="278" t="s">
        <v>273</v>
      </c>
      <c r="M230" s="279" t="s">
        <v>273</v>
      </c>
      <c r="N230" s="175">
        <v>66</v>
      </c>
      <c r="O230" s="11"/>
      <c r="P230" s="11"/>
    </row>
    <row r="231" spans="2:16" ht="12.75">
      <c r="B231" s="302" t="s">
        <v>299</v>
      </c>
      <c r="C231" s="268" t="s">
        <v>290</v>
      </c>
      <c r="D231" s="58"/>
      <c r="E231" s="355" t="s">
        <v>273</v>
      </c>
      <c r="F231" s="276">
        <v>60</v>
      </c>
      <c r="G231" s="278" t="s">
        <v>273</v>
      </c>
      <c r="H231" s="286" t="s">
        <v>273</v>
      </c>
      <c r="I231" s="286" t="s">
        <v>273</v>
      </c>
      <c r="J231" s="286" t="s">
        <v>273</v>
      </c>
      <c r="K231" s="273" t="s">
        <v>273</v>
      </c>
      <c r="L231" s="270" t="s">
        <v>273</v>
      </c>
      <c r="M231" s="279" t="s">
        <v>273</v>
      </c>
      <c r="N231" s="175">
        <v>44</v>
      </c>
      <c r="O231" s="175"/>
      <c r="P231" s="175"/>
    </row>
    <row r="232" spans="2:16" ht="12.75">
      <c r="B232" s="302" t="s">
        <v>354</v>
      </c>
      <c r="C232" s="268" t="s">
        <v>309</v>
      </c>
      <c r="D232" s="58"/>
      <c r="E232" s="355" t="s">
        <v>273</v>
      </c>
      <c r="F232" s="276">
        <v>40</v>
      </c>
      <c r="G232" s="278" t="s">
        <v>273</v>
      </c>
      <c r="H232" s="278" t="s">
        <v>273</v>
      </c>
      <c r="I232" s="278" t="s">
        <v>273</v>
      </c>
      <c r="J232" s="278" t="s">
        <v>273</v>
      </c>
      <c r="K232" s="273" t="s">
        <v>273</v>
      </c>
      <c r="L232" s="276">
        <v>44</v>
      </c>
      <c r="M232" s="279" t="s">
        <v>273</v>
      </c>
      <c r="N232" s="279" t="s">
        <v>273</v>
      </c>
      <c r="O232" s="175"/>
      <c r="P232" s="175"/>
    </row>
    <row r="233" spans="2:16" ht="12.75">
      <c r="B233" s="302" t="s">
        <v>354</v>
      </c>
      <c r="C233" s="268" t="s">
        <v>305</v>
      </c>
      <c r="D233" s="58"/>
      <c r="E233" s="355" t="s">
        <v>273</v>
      </c>
      <c r="F233" s="276">
        <v>40</v>
      </c>
      <c r="G233" s="278" t="s">
        <v>273</v>
      </c>
      <c r="H233" s="278" t="s">
        <v>273</v>
      </c>
      <c r="I233" s="278" t="s">
        <v>273</v>
      </c>
      <c r="J233" s="278" t="s">
        <v>273</v>
      </c>
      <c r="K233" s="273" t="s">
        <v>273</v>
      </c>
      <c r="L233" s="278" t="s">
        <v>273</v>
      </c>
      <c r="M233" s="175">
        <v>44</v>
      </c>
      <c r="N233" s="279" t="s">
        <v>273</v>
      </c>
      <c r="O233" s="175"/>
      <c r="P233" s="175"/>
    </row>
    <row r="234" spans="2:16" ht="12.75">
      <c r="B234" s="302" t="s">
        <v>354</v>
      </c>
      <c r="C234" s="268" t="s">
        <v>283</v>
      </c>
      <c r="D234" s="58"/>
      <c r="E234" s="355" t="s">
        <v>273</v>
      </c>
      <c r="F234" s="271">
        <v>40</v>
      </c>
      <c r="G234" s="278" t="s">
        <v>273</v>
      </c>
      <c r="H234" s="278" t="s">
        <v>273</v>
      </c>
      <c r="I234" s="278" t="s">
        <v>273</v>
      </c>
      <c r="J234" s="278" t="s">
        <v>273</v>
      </c>
      <c r="K234" s="279" t="s">
        <v>273</v>
      </c>
      <c r="L234" s="278" t="s">
        <v>273</v>
      </c>
      <c r="M234" s="279" t="s">
        <v>273</v>
      </c>
      <c r="N234" s="175">
        <v>44</v>
      </c>
      <c r="O234" s="175"/>
      <c r="P234" s="175"/>
    </row>
    <row r="235" spans="2:16" ht="12.75">
      <c r="B235" s="302" t="s">
        <v>355</v>
      </c>
      <c r="C235" s="268" t="s">
        <v>344</v>
      </c>
      <c r="D235" s="58"/>
      <c r="E235" s="355" t="s">
        <v>273</v>
      </c>
      <c r="F235" s="270" t="s">
        <v>273</v>
      </c>
      <c r="G235" s="270" t="s">
        <v>273</v>
      </c>
      <c r="H235" s="270" t="s">
        <v>273</v>
      </c>
      <c r="I235" s="270" t="s">
        <v>273</v>
      </c>
      <c r="J235" s="270" t="s">
        <v>273</v>
      </c>
      <c r="K235" s="273" t="s">
        <v>273</v>
      </c>
      <c r="L235" s="271">
        <v>66</v>
      </c>
      <c r="M235" s="279" t="s">
        <v>273</v>
      </c>
      <c r="N235" s="281" t="s">
        <v>273</v>
      </c>
      <c r="O235" s="11"/>
      <c r="P235" s="175"/>
    </row>
    <row r="236" spans="2:16" ht="12.75">
      <c r="B236" s="302" t="s">
        <v>355</v>
      </c>
      <c r="C236" s="268" t="s">
        <v>346</v>
      </c>
      <c r="D236" s="58"/>
      <c r="E236" s="355" t="s">
        <v>273</v>
      </c>
      <c r="F236" s="278" t="s">
        <v>273</v>
      </c>
      <c r="G236" s="278" t="s">
        <v>273</v>
      </c>
      <c r="H236" s="278" t="s">
        <v>273</v>
      </c>
      <c r="I236" s="278" t="s">
        <v>273</v>
      </c>
      <c r="J236" s="278" t="s">
        <v>273</v>
      </c>
      <c r="K236" s="273" t="s">
        <v>273</v>
      </c>
      <c r="L236" s="271">
        <v>66</v>
      </c>
      <c r="M236" s="279" t="s">
        <v>273</v>
      </c>
      <c r="N236" s="279" t="s">
        <v>273</v>
      </c>
      <c r="O236" s="11"/>
      <c r="P236" s="175"/>
    </row>
    <row r="237" spans="2:16" ht="12.75">
      <c r="B237" s="302" t="s">
        <v>355</v>
      </c>
      <c r="C237" s="268" t="s">
        <v>316</v>
      </c>
      <c r="D237" s="187"/>
      <c r="E237" s="273" t="s">
        <v>273</v>
      </c>
      <c r="F237" s="278" t="s">
        <v>273</v>
      </c>
      <c r="G237" s="278" t="s">
        <v>273</v>
      </c>
      <c r="H237" s="278" t="s">
        <v>273</v>
      </c>
      <c r="I237" s="278" t="s">
        <v>273</v>
      </c>
      <c r="J237" s="278" t="s">
        <v>273</v>
      </c>
      <c r="K237" s="279" t="s">
        <v>273</v>
      </c>
      <c r="L237" s="278" t="s">
        <v>273</v>
      </c>
      <c r="M237" s="11">
        <v>66</v>
      </c>
      <c r="N237" s="281" t="s">
        <v>273</v>
      </c>
      <c r="O237" s="11"/>
      <c r="P237" s="175"/>
    </row>
    <row r="238" spans="2:16" ht="12.75">
      <c r="B238" s="302" t="s">
        <v>355</v>
      </c>
      <c r="C238" s="268" t="s">
        <v>295</v>
      </c>
      <c r="D238" s="187"/>
      <c r="E238" s="273" t="s">
        <v>273</v>
      </c>
      <c r="F238" s="278" t="s">
        <v>273</v>
      </c>
      <c r="G238" s="278" t="s">
        <v>273</v>
      </c>
      <c r="H238" s="278" t="s">
        <v>273</v>
      </c>
      <c r="I238" s="278" t="s">
        <v>273</v>
      </c>
      <c r="J238" s="278" t="s">
        <v>273</v>
      </c>
      <c r="K238" s="273" t="s">
        <v>273</v>
      </c>
      <c r="L238" s="270" t="s">
        <v>273</v>
      </c>
      <c r="M238" s="11">
        <v>66</v>
      </c>
      <c r="N238" s="279" t="s">
        <v>273</v>
      </c>
      <c r="O238" s="11"/>
      <c r="P238" s="175"/>
    </row>
    <row r="239" spans="2:16" ht="12.75">
      <c r="B239" s="302" t="s">
        <v>356</v>
      </c>
      <c r="C239" s="268" t="s">
        <v>301</v>
      </c>
      <c r="D239" s="187"/>
      <c r="E239" s="273" t="s">
        <v>273</v>
      </c>
      <c r="F239" s="278" t="s">
        <v>273</v>
      </c>
      <c r="G239" s="278" t="s">
        <v>273</v>
      </c>
      <c r="H239" s="278" t="s">
        <v>273</v>
      </c>
      <c r="I239" s="278" t="s">
        <v>273</v>
      </c>
      <c r="J239" s="11">
        <v>60</v>
      </c>
      <c r="K239" s="279" t="s">
        <v>273</v>
      </c>
      <c r="L239" s="278" t="s">
        <v>273</v>
      </c>
      <c r="M239" s="279" t="s">
        <v>273</v>
      </c>
      <c r="N239" s="279" t="s">
        <v>273</v>
      </c>
      <c r="O239" s="11"/>
      <c r="P239" s="11"/>
    </row>
    <row r="240" spans="2:16" ht="12.75">
      <c r="B240" s="302" t="s">
        <v>356</v>
      </c>
      <c r="C240" s="268" t="s">
        <v>330</v>
      </c>
      <c r="D240" s="187"/>
      <c r="E240" s="273" t="s">
        <v>273</v>
      </c>
      <c r="F240" s="11">
        <v>60</v>
      </c>
      <c r="G240" s="278" t="s">
        <v>273</v>
      </c>
      <c r="H240" s="278" t="s">
        <v>273</v>
      </c>
      <c r="I240" s="278" t="s">
        <v>273</v>
      </c>
      <c r="J240" s="278" t="s">
        <v>273</v>
      </c>
      <c r="K240" s="279" t="s">
        <v>273</v>
      </c>
      <c r="L240" s="278" t="s">
        <v>273</v>
      </c>
      <c r="M240" s="279" t="s">
        <v>273</v>
      </c>
      <c r="N240" s="279" t="s">
        <v>273</v>
      </c>
      <c r="O240" s="11"/>
      <c r="P240" s="175"/>
    </row>
    <row r="241" spans="2:16" ht="12.75">
      <c r="B241" s="302" t="s">
        <v>356</v>
      </c>
      <c r="C241" s="268" t="s">
        <v>292</v>
      </c>
      <c r="D241" s="187"/>
      <c r="E241" s="273" t="s">
        <v>273</v>
      </c>
      <c r="F241" s="278" t="s">
        <v>273</v>
      </c>
      <c r="G241" s="278" t="s">
        <v>273</v>
      </c>
      <c r="H241" s="278" t="s">
        <v>273</v>
      </c>
      <c r="I241" s="11">
        <v>60</v>
      </c>
      <c r="J241" s="278" t="s">
        <v>273</v>
      </c>
      <c r="K241" s="279" t="s">
        <v>273</v>
      </c>
      <c r="L241" s="278" t="s">
        <v>273</v>
      </c>
      <c r="M241" s="279" t="s">
        <v>273</v>
      </c>
      <c r="N241" s="279" t="s">
        <v>273</v>
      </c>
      <c r="O241" s="11"/>
      <c r="P241" s="175"/>
    </row>
    <row r="242" spans="2:16" ht="12.75">
      <c r="B242" s="274" t="s">
        <v>357</v>
      </c>
      <c r="C242" s="268" t="s">
        <v>358</v>
      </c>
      <c r="D242" s="187"/>
      <c r="E242" s="273" t="s">
        <v>273</v>
      </c>
      <c r="F242" s="278" t="s">
        <v>273</v>
      </c>
      <c r="G242" s="278" t="s">
        <v>273</v>
      </c>
      <c r="H242" s="278" t="s">
        <v>273</v>
      </c>
      <c r="I242" s="278" t="s">
        <v>273</v>
      </c>
      <c r="J242" s="278" t="s">
        <v>273</v>
      </c>
      <c r="K242" s="279" t="s">
        <v>273</v>
      </c>
      <c r="L242" s="276">
        <v>44</v>
      </c>
      <c r="M242" s="279" t="s">
        <v>273</v>
      </c>
      <c r="N242" s="279" t="s">
        <v>273</v>
      </c>
      <c r="O242" s="175"/>
      <c r="P242" s="175"/>
    </row>
    <row r="243" spans="2:16" ht="12.75">
      <c r="B243" s="274" t="s">
        <v>357</v>
      </c>
      <c r="C243" s="268" t="s">
        <v>359</v>
      </c>
      <c r="D243" s="187"/>
      <c r="E243" s="273" t="s">
        <v>273</v>
      </c>
      <c r="F243" s="278" t="s">
        <v>273</v>
      </c>
      <c r="G243" s="278" t="s">
        <v>273</v>
      </c>
      <c r="H243" s="278" t="s">
        <v>273</v>
      </c>
      <c r="I243" s="278" t="s">
        <v>273</v>
      </c>
      <c r="J243" s="278" t="s">
        <v>273</v>
      </c>
      <c r="K243" s="279" t="s">
        <v>273</v>
      </c>
      <c r="L243" s="278" t="s">
        <v>273</v>
      </c>
      <c r="M243" s="175">
        <v>44</v>
      </c>
      <c r="N243" s="279" t="s">
        <v>273</v>
      </c>
      <c r="O243" s="175"/>
      <c r="P243" s="175"/>
    </row>
    <row r="244" spans="2:16" ht="12.75">
      <c r="B244" s="274" t="s">
        <v>357</v>
      </c>
      <c r="C244" s="268" t="s">
        <v>360</v>
      </c>
      <c r="D244" s="187"/>
      <c r="E244" s="273" t="s">
        <v>273</v>
      </c>
      <c r="F244" s="278" t="s">
        <v>273</v>
      </c>
      <c r="G244" s="278" t="s">
        <v>273</v>
      </c>
      <c r="H244" s="278" t="s">
        <v>273</v>
      </c>
      <c r="I244" s="278" t="s">
        <v>273</v>
      </c>
      <c r="J244" s="278" t="s">
        <v>273</v>
      </c>
      <c r="K244" s="279" t="s">
        <v>273</v>
      </c>
      <c r="L244" s="278" t="s">
        <v>273</v>
      </c>
      <c r="M244" s="175">
        <v>44</v>
      </c>
      <c r="N244" s="279" t="s">
        <v>273</v>
      </c>
      <c r="O244" s="175"/>
      <c r="P244" s="175"/>
    </row>
    <row r="245" spans="2:16" ht="12.75">
      <c r="B245" s="274" t="s">
        <v>357</v>
      </c>
      <c r="C245" s="268" t="s">
        <v>337</v>
      </c>
      <c r="D245" s="187"/>
      <c r="E245" s="273" t="s">
        <v>273</v>
      </c>
      <c r="F245" s="278" t="s">
        <v>273</v>
      </c>
      <c r="G245" s="278" t="s">
        <v>273</v>
      </c>
      <c r="H245" s="278" t="s">
        <v>273</v>
      </c>
      <c r="I245" s="278" t="s">
        <v>273</v>
      </c>
      <c r="J245" s="278" t="s">
        <v>273</v>
      </c>
      <c r="K245" s="279" t="s">
        <v>273</v>
      </c>
      <c r="L245" s="278" t="s">
        <v>273</v>
      </c>
      <c r="M245" s="175">
        <v>44</v>
      </c>
      <c r="N245" s="279" t="s">
        <v>273</v>
      </c>
      <c r="O245" s="175"/>
      <c r="P245" s="175"/>
    </row>
    <row r="246" spans="2:16" ht="12.75">
      <c r="B246" s="274" t="s">
        <v>357</v>
      </c>
      <c r="C246" s="268" t="s">
        <v>361</v>
      </c>
      <c r="D246" s="187"/>
      <c r="E246" s="273" t="s">
        <v>273</v>
      </c>
      <c r="F246" s="270" t="s">
        <v>273</v>
      </c>
      <c r="G246" s="270" t="s">
        <v>273</v>
      </c>
      <c r="H246" s="278" t="s">
        <v>273</v>
      </c>
      <c r="I246" s="278" t="s">
        <v>273</v>
      </c>
      <c r="J246" s="278" t="s">
        <v>273</v>
      </c>
      <c r="K246" s="273" t="s">
        <v>273</v>
      </c>
      <c r="L246" s="270" t="s">
        <v>273</v>
      </c>
      <c r="M246" s="175">
        <v>44</v>
      </c>
      <c r="N246" s="279" t="s">
        <v>273</v>
      </c>
      <c r="O246" s="175"/>
      <c r="P246" s="175"/>
    </row>
    <row r="247" spans="2:16" ht="12.75">
      <c r="B247" s="274" t="s">
        <v>357</v>
      </c>
      <c r="C247" s="268" t="s">
        <v>321</v>
      </c>
      <c r="D247" s="187"/>
      <c r="E247" s="273" t="s">
        <v>273</v>
      </c>
      <c r="F247" s="278" t="s">
        <v>273</v>
      </c>
      <c r="G247" s="278" t="s">
        <v>273</v>
      </c>
      <c r="H247" s="278" t="s">
        <v>273</v>
      </c>
      <c r="I247" s="278" t="s">
        <v>273</v>
      </c>
      <c r="J247" s="278" t="s">
        <v>273</v>
      </c>
      <c r="K247" s="279" t="s">
        <v>273</v>
      </c>
      <c r="L247" s="278" t="s">
        <v>273</v>
      </c>
      <c r="M247" s="175">
        <v>44</v>
      </c>
      <c r="N247" s="279" t="s">
        <v>273</v>
      </c>
      <c r="O247" s="175"/>
      <c r="P247" s="175"/>
    </row>
    <row r="248" spans="2:16" ht="12.75">
      <c r="B248" s="274" t="s">
        <v>357</v>
      </c>
      <c r="C248" s="268" t="s">
        <v>323</v>
      </c>
      <c r="D248" s="187"/>
      <c r="E248" s="273" t="s">
        <v>273</v>
      </c>
      <c r="F248" s="278" t="s">
        <v>273</v>
      </c>
      <c r="G248" s="278" t="s">
        <v>273</v>
      </c>
      <c r="H248" s="278" t="s">
        <v>273</v>
      </c>
      <c r="I248" s="278" t="s">
        <v>273</v>
      </c>
      <c r="J248" s="278" t="s">
        <v>273</v>
      </c>
      <c r="K248" s="273" t="s">
        <v>273</v>
      </c>
      <c r="L248" s="270" t="s">
        <v>273</v>
      </c>
      <c r="M248" s="175">
        <v>44</v>
      </c>
      <c r="N248" s="281" t="s">
        <v>273</v>
      </c>
      <c r="O248" s="175"/>
      <c r="P248" s="175"/>
    </row>
    <row r="249" spans="2:16" ht="12.75">
      <c r="B249" s="302" t="s">
        <v>362</v>
      </c>
      <c r="C249" s="268" t="s">
        <v>166</v>
      </c>
      <c r="D249" s="187"/>
      <c r="E249" s="162">
        <v>40</v>
      </c>
      <c r="F249" s="278" t="s">
        <v>273</v>
      </c>
      <c r="G249" s="278" t="s">
        <v>273</v>
      </c>
      <c r="H249" s="278" t="s">
        <v>273</v>
      </c>
      <c r="I249" s="278" t="s">
        <v>273</v>
      </c>
      <c r="J249" s="278" t="s">
        <v>273</v>
      </c>
      <c r="K249" s="279" t="s">
        <v>273</v>
      </c>
      <c r="L249" s="278" t="s">
        <v>273</v>
      </c>
      <c r="M249" s="279" t="s">
        <v>273</v>
      </c>
      <c r="N249" s="279" t="s">
        <v>273</v>
      </c>
      <c r="O249" s="11"/>
      <c r="P249" s="175"/>
    </row>
    <row r="250" spans="2:16" ht="12.75">
      <c r="B250" s="302" t="s">
        <v>362</v>
      </c>
      <c r="C250" s="268" t="s">
        <v>111</v>
      </c>
      <c r="D250" s="187"/>
      <c r="E250" s="273" t="s">
        <v>273</v>
      </c>
      <c r="F250" s="276">
        <v>40</v>
      </c>
      <c r="G250" s="278" t="s">
        <v>273</v>
      </c>
      <c r="H250" s="278" t="s">
        <v>273</v>
      </c>
      <c r="I250" s="278" t="s">
        <v>273</v>
      </c>
      <c r="J250" s="278" t="s">
        <v>273</v>
      </c>
      <c r="K250" s="273" t="s">
        <v>273</v>
      </c>
      <c r="L250" s="270" t="s">
        <v>273</v>
      </c>
      <c r="M250" s="279" t="s">
        <v>273</v>
      </c>
      <c r="N250" s="279" t="s">
        <v>273</v>
      </c>
      <c r="O250" s="175"/>
      <c r="P250" s="175"/>
    </row>
    <row r="251" spans="2:16" ht="12.75">
      <c r="B251" s="302" t="s">
        <v>362</v>
      </c>
      <c r="C251" s="356" t="s">
        <v>363</v>
      </c>
      <c r="D251" s="36"/>
      <c r="E251" s="272">
        <v>40</v>
      </c>
      <c r="F251" s="278" t="s">
        <v>273</v>
      </c>
      <c r="G251" s="278" t="s">
        <v>273</v>
      </c>
      <c r="H251" s="278" t="s">
        <v>273</v>
      </c>
      <c r="I251" s="278" t="s">
        <v>273</v>
      </c>
      <c r="J251" s="278" t="s">
        <v>273</v>
      </c>
      <c r="K251" s="279" t="s">
        <v>273</v>
      </c>
      <c r="L251" s="278" t="s">
        <v>273</v>
      </c>
      <c r="M251" s="279" t="s">
        <v>273</v>
      </c>
      <c r="N251" s="279" t="s">
        <v>273</v>
      </c>
      <c r="O251" s="175"/>
      <c r="P251" s="175"/>
    </row>
    <row r="252" spans="2:16" ht="13.5" thickBot="1">
      <c r="B252" s="347" t="s">
        <v>362</v>
      </c>
      <c r="C252" s="290" t="s">
        <v>327</v>
      </c>
      <c r="D252" s="57"/>
      <c r="E252" s="168">
        <v>40</v>
      </c>
      <c r="F252" s="293" t="s">
        <v>273</v>
      </c>
      <c r="G252" s="293" t="s">
        <v>273</v>
      </c>
      <c r="H252" s="293" t="s">
        <v>273</v>
      </c>
      <c r="I252" s="293" t="s">
        <v>273</v>
      </c>
      <c r="J252" s="293" t="s">
        <v>273</v>
      </c>
      <c r="K252" s="295" t="s">
        <v>273</v>
      </c>
      <c r="L252" s="294" t="s">
        <v>273</v>
      </c>
      <c r="M252" s="297" t="s">
        <v>273</v>
      </c>
      <c r="N252" s="297" t="s">
        <v>273</v>
      </c>
      <c r="O252" s="168"/>
      <c r="P252" s="168"/>
    </row>
  </sheetData>
  <sheetProtection/>
  <conditionalFormatting sqref="E51">
    <cfRule type="cellIs" priority="22" dxfId="177" operator="equal" stopIfTrue="1">
      <formula>0</formula>
    </cfRule>
    <cfRule type="cellIs" priority="23" dxfId="178" operator="equal" stopIfTrue="1">
      <formula>0</formula>
    </cfRule>
    <cfRule type="cellIs" priority="24" dxfId="178" operator="equal" stopIfTrue="1">
      <formula>50</formula>
    </cfRule>
  </conditionalFormatting>
  <conditionalFormatting sqref="E47:E48">
    <cfRule type="cellIs" priority="19" dxfId="177" operator="equal" stopIfTrue="1">
      <formula>0</formula>
    </cfRule>
    <cfRule type="cellIs" priority="20" dxfId="178" operator="equal" stopIfTrue="1">
      <formula>0</formula>
    </cfRule>
    <cfRule type="cellIs" priority="21" dxfId="178" operator="equal" stopIfTrue="1">
      <formula>50</formula>
    </cfRule>
  </conditionalFormatting>
  <conditionalFormatting sqref="E46">
    <cfRule type="cellIs" priority="16" dxfId="177" operator="equal" stopIfTrue="1">
      <formula>0</formula>
    </cfRule>
    <cfRule type="cellIs" priority="17" dxfId="178" operator="equal" stopIfTrue="1">
      <formula>0</formula>
    </cfRule>
    <cfRule type="cellIs" priority="18" dxfId="178" operator="equal" stopIfTrue="1">
      <formula>50</formula>
    </cfRule>
  </conditionalFormatting>
  <conditionalFormatting sqref="E43">
    <cfRule type="cellIs" priority="13" dxfId="177" operator="equal" stopIfTrue="1">
      <formula>0</formula>
    </cfRule>
    <cfRule type="cellIs" priority="14" dxfId="178" operator="equal" stopIfTrue="1">
      <formula>0</formula>
    </cfRule>
    <cfRule type="cellIs" priority="15" dxfId="178" operator="equal" stopIfTrue="1">
      <formula>50</formula>
    </cfRule>
  </conditionalFormatting>
  <conditionalFormatting sqref="E40">
    <cfRule type="cellIs" priority="10" dxfId="177" operator="equal" stopIfTrue="1">
      <formula>0</formula>
    </cfRule>
    <cfRule type="cellIs" priority="11" dxfId="178" operator="equal" stopIfTrue="1">
      <formula>0</formula>
    </cfRule>
    <cfRule type="cellIs" priority="12" dxfId="178" operator="equal" stopIfTrue="1">
      <formula>50</formula>
    </cfRule>
  </conditionalFormatting>
  <conditionalFormatting sqref="F40:P40 F43:P43">
    <cfRule type="cellIs" priority="7" dxfId="177" operator="equal" stopIfTrue="1">
      <formula>0</formula>
    </cfRule>
    <cfRule type="cellIs" priority="8" dxfId="178" operator="equal" stopIfTrue="1">
      <formula>0</formula>
    </cfRule>
    <cfRule type="cellIs" priority="9" dxfId="178" operator="equal" stopIfTrue="1">
      <formula>50</formula>
    </cfRule>
  </conditionalFormatting>
  <conditionalFormatting sqref="E52 F46:P52 E26:E37 E53:P58">
    <cfRule type="cellIs" priority="37" dxfId="177" operator="equal" stopIfTrue="1">
      <formula>0</formula>
    </cfRule>
    <cfRule type="cellIs" priority="38" dxfId="178" operator="equal" stopIfTrue="1">
      <formula>0</formula>
    </cfRule>
    <cfRule type="cellIs" priority="39" dxfId="178" operator="equal" stopIfTrue="1">
      <formula>50</formula>
    </cfRule>
  </conditionalFormatting>
  <conditionalFormatting sqref="E25">
    <cfRule type="cellIs" priority="40" dxfId="177" operator="equal" stopIfTrue="1">
      <formula>0</formula>
    </cfRule>
    <cfRule type="cellIs" priority="41" dxfId="178" operator="equal" stopIfTrue="1">
      <formula>0</formula>
    </cfRule>
    <cfRule type="cellIs" priority="42" dxfId="178" operator="equal" stopIfTrue="1">
      <formula>50</formula>
    </cfRule>
  </conditionalFormatting>
  <conditionalFormatting sqref="E23:E24">
    <cfRule type="cellIs" priority="43" dxfId="177" operator="equal" stopIfTrue="1">
      <formula>0</formula>
    </cfRule>
    <cfRule type="cellIs" priority="44" dxfId="178" operator="equal" stopIfTrue="1">
      <formula>0</formula>
    </cfRule>
    <cfRule type="cellIs" priority="45" dxfId="178" operator="equal" stopIfTrue="1">
      <formula>50</formula>
    </cfRule>
  </conditionalFormatting>
  <conditionalFormatting sqref="E21">
    <cfRule type="cellIs" priority="34" dxfId="177" operator="equal" stopIfTrue="1">
      <formula>0</formula>
    </cfRule>
    <cfRule type="cellIs" priority="35" dxfId="178" operator="equal" stopIfTrue="1">
      <formula>0</formula>
    </cfRule>
    <cfRule type="cellIs" priority="36" dxfId="178" operator="equal" stopIfTrue="1">
      <formula>50</formula>
    </cfRule>
  </conditionalFormatting>
  <conditionalFormatting sqref="E20">
    <cfRule type="cellIs" priority="31" dxfId="177" operator="equal" stopIfTrue="1">
      <formula>0</formula>
    </cfRule>
    <cfRule type="cellIs" priority="32" dxfId="178" operator="equal" stopIfTrue="1">
      <formula>0</formula>
    </cfRule>
    <cfRule type="cellIs" priority="33" dxfId="178" operator="equal" stopIfTrue="1">
      <formula>50</formula>
    </cfRule>
  </conditionalFormatting>
  <conditionalFormatting sqref="F20:P37">
    <cfRule type="cellIs" priority="28" dxfId="177" operator="equal" stopIfTrue="1">
      <formula>0</formula>
    </cfRule>
    <cfRule type="cellIs" priority="29" dxfId="178" operator="equal" stopIfTrue="1">
      <formula>0</formula>
    </cfRule>
    <cfRule type="cellIs" priority="30" dxfId="178" operator="equal" stopIfTrue="1">
      <formula>50</formula>
    </cfRule>
  </conditionalFormatting>
  <conditionalFormatting sqref="E49:E50">
    <cfRule type="cellIs" priority="25" dxfId="177" operator="equal" stopIfTrue="1">
      <formula>0</formula>
    </cfRule>
    <cfRule type="cellIs" priority="26" dxfId="178" operator="equal" stopIfTrue="1">
      <formula>0</formula>
    </cfRule>
    <cfRule type="cellIs" priority="27" dxfId="178" operator="equal" stopIfTrue="1">
      <formula>50</formula>
    </cfRule>
  </conditionalFormatting>
  <conditionalFormatting sqref="E41:E42">
    <cfRule type="cellIs" priority="4" dxfId="177" operator="equal" stopIfTrue="1">
      <formula>0</formula>
    </cfRule>
    <cfRule type="cellIs" priority="5" dxfId="178" operator="equal" stopIfTrue="1">
      <formula>0</formula>
    </cfRule>
    <cfRule type="cellIs" priority="6" dxfId="178" operator="equal" stopIfTrue="1">
      <formula>50</formula>
    </cfRule>
  </conditionalFormatting>
  <conditionalFormatting sqref="F41:P42">
    <cfRule type="cellIs" priority="1" dxfId="177" operator="equal" stopIfTrue="1">
      <formula>0</formula>
    </cfRule>
    <cfRule type="cellIs" priority="2" dxfId="178" operator="equal" stopIfTrue="1">
      <formula>0</formula>
    </cfRule>
    <cfRule type="cellIs" priority="3" dxfId="178" operator="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Jiří Heincl</cp:lastModifiedBy>
  <cp:lastPrinted>2014-06-07T11:55:31Z</cp:lastPrinted>
  <dcterms:created xsi:type="dcterms:W3CDTF">2000-10-31T13:24:32Z</dcterms:created>
  <dcterms:modified xsi:type="dcterms:W3CDTF">2017-05-23T18:36:07Z</dcterms:modified>
  <cp:category/>
  <cp:version/>
  <cp:contentType/>
  <cp:contentStatus/>
</cp:coreProperties>
</file>