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kumenty\Tenis\SPV\SPV 2024\"/>
    </mc:Choice>
  </mc:AlternateContent>
  <xr:revisionPtr revIDLastSave="0" documentId="13_ncr:1_{6269FABB-94BE-4BFA-B0A1-D1E1EFD7A57D}" xr6:coauthVersionLast="47" xr6:coauthVersionMax="47" xr10:uidLastSave="{00000000-0000-0000-0000-000000000000}"/>
  <bookViews>
    <workbookView xWindow="-108" yWindow="-108" windowWidth="23256" windowHeight="12576" xr2:uid="{A0B7D16B-D539-4947-B5A2-506234017330}"/>
  </bookViews>
  <sheets>
    <sheet name="Titulní list" sheetId="1" r:id="rId1"/>
    <sheet name="dvouhra" sheetId="2" r:id="rId2"/>
    <sheet name="čtyřhra" sheetId="3" r:id="rId3"/>
    <sheet name="Body ve dvouhře" sheetId="4" r:id="rId4"/>
    <sheet name="Body ve čtyřhře" sheetId="5" r:id="rId5"/>
  </sheets>
  <calcPr calcId="18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4" i="5" l="1"/>
  <c r="P13" i="5"/>
  <c r="P31" i="5"/>
  <c r="P32" i="5"/>
  <c r="P43" i="4"/>
  <c r="P31" i="4"/>
  <c r="P32" i="4"/>
  <c r="P48" i="4"/>
  <c r="P44" i="4"/>
  <c r="P45" i="4"/>
  <c r="P30" i="5"/>
  <c r="P29" i="5"/>
  <c r="P27" i="5"/>
  <c r="P26" i="5"/>
  <c r="P28" i="5"/>
  <c r="P23" i="5"/>
  <c r="P22" i="5"/>
  <c r="P21" i="5"/>
  <c r="P20" i="5"/>
  <c r="P17" i="5"/>
  <c r="P18" i="5"/>
  <c r="P19" i="5"/>
  <c r="P70" i="4"/>
  <c r="P67" i="4"/>
  <c r="P69" i="4"/>
  <c r="P68" i="4"/>
  <c r="P65" i="4"/>
  <c r="P66" i="4"/>
  <c r="P64" i="4"/>
  <c r="P61" i="4"/>
  <c r="P60" i="4"/>
  <c r="P55" i="4"/>
  <c r="P53" i="4"/>
  <c r="P54" i="4"/>
  <c r="P57" i="4"/>
  <c r="P56" i="4"/>
  <c r="P52" i="4"/>
  <c r="P51" i="4"/>
  <c r="P40" i="4"/>
  <c r="P47" i="4"/>
  <c r="P46" i="4"/>
  <c r="P42" i="4"/>
  <c r="P41" i="4"/>
  <c r="P39" i="4"/>
  <c r="P36" i="4"/>
  <c r="P35" i="4"/>
  <c r="P34" i="4"/>
  <c r="P33" i="4"/>
  <c r="P20" i="4"/>
  <c r="P30" i="4"/>
  <c r="P29" i="4"/>
  <c r="P27" i="4"/>
  <c r="P28" i="4"/>
  <c r="P26" i="4"/>
  <c r="P22" i="4"/>
  <c r="P21" i="4"/>
  <c r="P25" i="4"/>
  <c r="P24" i="4"/>
  <c r="P23" i="4"/>
  <c r="P19" i="4"/>
  <c r="P16" i="4"/>
  <c r="P15" i="4"/>
  <c r="P14" i="4"/>
  <c r="P13" i="4"/>
  <c r="E13" i="1"/>
  <c r="E12" i="1"/>
</calcChain>
</file>

<file path=xl/sharedStrings.xml><?xml version="1.0" encoding="utf-8"?>
<sst xmlns="http://schemas.openxmlformats.org/spreadsheetml/2006/main" count="224" uniqueCount="113">
  <si>
    <t>Středočeský tenisový svaz</t>
  </si>
  <si>
    <t>STŘEDOČESKÝ POHÁR VETERÁNŮ</t>
  </si>
  <si>
    <t>46. ročník</t>
  </si>
  <si>
    <t>Počet hráčů ve dvouhře:</t>
  </si>
  <si>
    <t>Počet dvojic ve čtyřhře:</t>
  </si>
  <si>
    <t>Vítězové</t>
  </si>
  <si>
    <t>dvouhra muži</t>
  </si>
  <si>
    <t>65 - 69</t>
  </si>
  <si>
    <t>70 - 74</t>
  </si>
  <si>
    <t>čtyřhra muži</t>
  </si>
  <si>
    <t>121 - 139</t>
  </si>
  <si>
    <t>TK LÁNY</t>
  </si>
  <si>
    <t>Jaroslav Malý</t>
  </si>
  <si>
    <t>na 140</t>
  </si>
  <si>
    <t>Ředitel turnaje: Petr Moravec</t>
  </si>
  <si>
    <t>Hlavní rozhodčí: Petr Moravec</t>
  </si>
  <si>
    <t>13. července 2024</t>
  </si>
  <si>
    <t>8. - 9. 6. 2024</t>
  </si>
  <si>
    <t>Lokomotiva Beroun</t>
  </si>
  <si>
    <t>22. - 23. 6. 2024</t>
  </si>
  <si>
    <t>Praha SK Žižkov Primaska</t>
  </si>
  <si>
    <t>29. - 30. 6. 2024</t>
  </si>
  <si>
    <r>
      <rPr>
        <sz val="11"/>
        <color theme="1"/>
        <rFont val="Calibri"/>
        <family val="2"/>
        <charset val="238"/>
        <scheme val="minor"/>
      </rPr>
      <t xml:space="preserve">TK LTC Mladá Boleslav </t>
    </r>
    <r>
      <rPr>
        <sz val="10"/>
        <color rgb="FFFF0000"/>
        <rFont val="Arial CE"/>
        <charset val="238"/>
      </rPr>
      <t>G</t>
    </r>
  </si>
  <si>
    <t>15. - 16. 7. 2023</t>
  </si>
  <si>
    <t>TK Lány</t>
  </si>
  <si>
    <t>20. - 21. 7. 2024</t>
  </si>
  <si>
    <r>
      <rPr>
        <sz val="11"/>
        <color theme="1"/>
        <rFont val="Calibri"/>
        <family val="2"/>
        <charset val="238"/>
        <scheme val="minor"/>
      </rPr>
      <t xml:space="preserve">LTC Houštka </t>
    </r>
    <r>
      <rPr>
        <sz val="10"/>
        <color rgb="FFFF0000"/>
        <rFont val="Arial CE"/>
        <charset val="238"/>
      </rPr>
      <t>G</t>
    </r>
  </si>
  <si>
    <t>27. - 28. 7. 2024</t>
  </si>
  <si>
    <t>7</t>
  </si>
  <si>
    <r>
      <rPr>
        <sz val="11"/>
        <color theme="1"/>
        <rFont val="Calibri"/>
        <family val="2"/>
        <charset val="238"/>
        <scheme val="minor"/>
      </rPr>
      <t xml:space="preserve">LTC Poděbrady </t>
    </r>
    <r>
      <rPr>
        <sz val="10"/>
        <color rgb="FFFF0000"/>
        <rFont val="Arial CE"/>
        <charset val="238"/>
      </rPr>
      <t>G</t>
    </r>
  </si>
  <si>
    <t>10. - 11. 8. 2024</t>
  </si>
  <si>
    <r>
      <rPr>
        <sz val="11"/>
        <color theme="1"/>
        <rFont val="Calibri"/>
        <family val="2"/>
        <charset val="238"/>
        <scheme val="minor"/>
      </rPr>
      <t xml:space="preserve">LTC Kolín </t>
    </r>
    <r>
      <rPr>
        <sz val="10"/>
        <color rgb="FFFF0000"/>
        <rFont val="Arial CE"/>
        <charset val="238"/>
      </rPr>
      <t>Y</t>
    </r>
  </si>
  <si>
    <t>Tenis Brandýs n. L. - Masters dvouher</t>
  </si>
  <si>
    <t>Tenis Brandýs n. L. - Masters čtyřher</t>
  </si>
  <si>
    <t>Pořadí</t>
  </si>
  <si>
    <t>Dvouhra 35 - 59</t>
  </si>
  <si>
    <t>nar.</t>
  </si>
  <si>
    <t>Body</t>
  </si>
  <si>
    <t>1</t>
  </si>
  <si>
    <t>Kincl Martin</t>
  </si>
  <si>
    <t>Kosina Radek</t>
  </si>
  <si>
    <t>Kratochvíl Tomáš</t>
  </si>
  <si>
    <t>Horáček Petr</t>
  </si>
  <si>
    <t>Dvouhra 60 - 64</t>
  </si>
  <si>
    <t>Vohradský Jiří</t>
  </si>
  <si>
    <t>Fatka Ondřej</t>
  </si>
  <si>
    <t>Kusko Vladislav</t>
  </si>
  <si>
    <t>4</t>
  </si>
  <si>
    <t>Nejedlý Jaroslav</t>
  </si>
  <si>
    <t>5</t>
  </si>
  <si>
    <t>Riger Martin</t>
  </si>
  <si>
    <t>6</t>
  </si>
  <si>
    <t>Kratochvíl Jaroslav</t>
  </si>
  <si>
    <t>Pokorný Miloš</t>
  </si>
  <si>
    <t>8</t>
  </si>
  <si>
    <t>Marvan Leoš</t>
  </si>
  <si>
    <t>9</t>
  </si>
  <si>
    <t>Střelba Miloslav</t>
  </si>
  <si>
    <t>10</t>
  </si>
  <si>
    <t>Menčík Zdeněk</t>
  </si>
  <si>
    <t>Hájek Radim</t>
  </si>
  <si>
    <t>Urbanec Vladimír</t>
  </si>
  <si>
    <t>Roudnický Jaromír</t>
  </si>
  <si>
    <t>Halbrštát Pavel</t>
  </si>
  <si>
    <t>Jonáš Jaroslav</t>
  </si>
  <si>
    <t>Míka Jiří</t>
  </si>
  <si>
    <t>Dvouhra 65 - 69</t>
  </si>
  <si>
    <t>2</t>
  </si>
  <si>
    <t>Kňourek Jan</t>
  </si>
  <si>
    <t>3</t>
  </si>
  <si>
    <t>Janošek Jiří</t>
  </si>
  <si>
    <t>Bejr Miroslav</t>
  </si>
  <si>
    <t>Zacpálek Jan</t>
  </si>
  <si>
    <t>Dvouhra 70 - 74</t>
  </si>
  <si>
    <t>Král Milan</t>
  </si>
  <si>
    <t>Jirků Miloš</t>
  </si>
  <si>
    <t>Matoušek Petr</t>
  </si>
  <si>
    <t>Víta Jiří</t>
  </si>
  <si>
    <t>Vaněk Tomáš</t>
  </si>
  <si>
    <t>Fábry Vladimír</t>
  </si>
  <si>
    <t>Tůša Josef</t>
  </si>
  <si>
    <t>Dvouhra 75 - 79</t>
  </si>
  <si>
    <t>Malý Jaroslav</t>
  </si>
  <si>
    <t>Černý Karel</t>
  </si>
  <si>
    <t>Dvouhra 80 - 84</t>
  </si>
  <si>
    <t>Hietikko Martti</t>
  </si>
  <si>
    <t>Homola Jan</t>
  </si>
  <si>
    <t>Buňata Michal</t>
  </si>
  <si>
    <t>4 - 5</t>
  </si>
  <si>
    <t>Borovanský Pavel</t>
  </si>
  <si>
    <t>Csontos Imrich</t>
  </si>
  <si>
    <t>Mleziva Karel</t>
  </si>
  <si>
    <t>Čtyřhra 121 - 139</t>
  </si>
  <si>
    <t>7 - 8</t>
  </si>
  <si>
    <t>Čtyřhra 140 - st.</t>
  </si>
  <si>
    <t>Novák Miroslav</t>
  </si>
  <si>
    <t>Petrášek Petr</t>
  </si>
  <si>
    <t>Píša Miroslav</t>
  </si>
  <si>
    <t>Vojta Jiří</t>
  </si>
  <si>
    <t>Heincl Jiří</t>
  </si>
  <si>
    <t>5 - 6</t>
  </si>
  <si>
    <t>11</t>
  </si>
  <si>
    <t>12 - 13</t>
  </si>
  <si>
    <t>14 - 15</t>
  </si>
  <si>
    <t>16 - 18</t>
  </si>
  <si>
    <t>35 - 64</t>
  </si>
  <si>
    <t>Martin Kincl</t>
  </si>
  <si>
    <t>Petr Matoušek</t>
  </si>
  <si>
    <t>Milan Král</t>
  </si>
  <si>
    <t>75 - 84</t>
  </si>
  <si>
    <t>Jaroslav Kratochvíl</t>
  </si>
  <si>
    <t>Jiří Heincl</t>
  </si>
  <si>
    <t>Čtyřhra do 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</si>
</sst>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20" x14ac:knownFonts="1">
    <font>
      <sz val="11"/>
      <color theme="1"/>
      <name val="Calibri"/>
      <family val="2"/>
      <charset val="238"/>
      <scheme val="minor"/>
    </font>
    <font>
      <b/>
      <i/>
      <sz val="10"/>
      <name val="Arial CE"/>
      <family val="2"/>
      <charset val="238"/>
    </font>
    <font>
      <b/>
      <sz val="14"/>
      <name val="Arial CE"/>
      <family val="2"/>
      <charset val="238"/>
    </font>
    <font>
      <b/>
      <sz val="10"/>
      <name val="Arial CE"/>
      <charset val="238"/>
    </font>
    <font>
      <b/>
      <sz val="12"/>
      <color indexed="9"/>
      <name val="Arial CE"/>
      <family val="2"/>
      <charset val="238"/>
    </font>
    <font>
      <b/>
      <sz val="11"/>
      <name val="Arial CE"/>
      <family val="2"/>
      <charset val="238"/>
    </font>
    <font>
      <b/>
      <sz val="10"/>
      <name val="Arial CE"/>
      <family val="2"/>
      <charset val="238"/>
    </font>
    <font>
      <i/>
      <sz val="10"/>
      <name val="Arial CE"/>
      <family val="2"/>
      <charset val="238"/>
    </font>
    <font>
      <sz val="10"/>
      <color indexed="9"/>
      <name val="Arial CE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sz val="10"/>
      <color rgb="FFFFFFFF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 CE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8"/>
      <name val="Calibri"/>
      <family val="2"/>
      <charset val="238"/>
      <scheme val="minor"/>
    </font>
    <font>
      <sz val="10"/>
      <color theme="0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7"/>
        <bgColor indexed="41"/>
      </patternFill>
    </fill>
    <fill>
      <patternFill patternType="solid">
        <fgColor rgb="FFCCFFFF"/>
        <bgColor rgb="FFCCFFFF"/>
      </patternFill>
    </fill>
  </fills>
  <borders count="62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medium">
        <color indexed="8"/>
      </bottom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double">
        <color indexed="8"/>
      </right>
      <top style="thin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1" fillId="0" borderId="0" xfId="0" applyFont="1"/>
    <xf numFmtId="0" fontId="2" fillId="0" borderId="0" xfId="0" applyFont="1"/>
    <xf numFmtId="0" fontId="4" fillId="0" borderId="0" xfId="0" applyFont="1"/>
    <xf numFmtId="0" fontId="5" fillId="0" borderId="0" xfId="0" applyFont="1"/>
    <xf numFmtId="0" fontId="5" fillId="3" borderId="0" xfId="0" applyFont="1" applyFill="1"/>
    <xf numFmtId="0" fontId="6" fillId="3" borderId="0" xfId="0" applyFont="1" applyFill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6" xfId="0" applyFont="1" applyBorder="1" applyAlignment="1">
      <alignment horizontal="center"/>
    </xf>
    <xf numFmtId="0" fontId="8" fillId="0" borderId="0" xfId="0" applyFont="1"/>
    <xf numFmtId="0" fontId="8" fillId="0" borderId="6" xfId="0" applyFont="1" applyBorder="1"/>
    <xf numFmtId="0" fontId="7" fillId="0" borderId="0" xfId="0" applyFont="1"/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horizontal="center"/>
    </xf>
    <xf numFmtId="0" fontId="0" fillId="0" borderId="12" xfId="0" applyBorder="1"/>
    <xf numFmtId="0" fontId="0" fillId="0" borderId="0" xfId="0" applyAlignment="1">
      <alignment horizontal="center"/>
    </xf>
    <xf numFmtId="0" fontId="0" fillId="0" borderId="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0" fillId="0" borderId="19" xfId="0" applyBorder="1"/>
    <xf numFmtId="0" fontId="0" fillId="0" borderId="20" xfId="0" applyBorder="1" applyAlignment="1">
      <alignment horizontal="center"/>
    </xf>
    <xf numFmtId="0" fontId="0" fillId="0" borderId="21" xfId="0" applyBorder="1"/>
    <xf numFmtId="0" fontId="11" fillId="0" borderId="0" xfId="0" applyFont="1"/>
    <xf numFmtId="49" fontId="0" fillId="0" borderId="0" xfId="0" applyNumberFormat="1"/>
    <xf numFmtId="0" fontId="12" fillId="0" borderId="0" xfId="0" applyFont="1"/>
    <xf numFmtId="164" fontId="13" fillId="0" borderId="22" xfId="0" applyNumberFormat="1" applyFont="1" applyBorder="1" applyAlignment="1">
      <alignment horizontal="right"/>
    </xf>
    <xf numFmtId="0" fontId="13" fillId="0" borderId="23" xfId="0" applyFont="1" applyBorder="1" applyAlignment="1">
      <alignment horizontal="right"/>
    </xf>
    <xf numFmtId="0" fontId="0" fillId="0" borderId="24" xfId="0" applyBorder="1"/>
    <xf numFmtId="0" fontId="0" fillId="0" borderId="24" xfId="0" applyBorder="1" applyAlignment="1">
      <alignment horizontal="center"/>
    </xf>
    <xf numFmtId="0" fontId="0" fillId="0" borderId="25" xfId="0" applyBorder="1"/>
    <xf numFmtId="164" fontId="13" fillId="0" borderId="26" xfId="0" applyNumberFormat="1" applyFont="1" applyBorder="1" applyAlignment="1">
      <alignment horizontal="right"/>
    </xf>
    <xf numFmtId="0" fontId="13" fillId="0" borderId="27" xfId="0" applyFont="1" applyBorder="1" applyAlignment="1">
      <alignment horizontal="right"/>
    </xf>
    <xf numFmtId="0" fontId="0" fillId="0" borderId="28" xfId="0" applyBorder="1"/>
    <xf numFmtId="0" fontId="0" fillId="0" borderId="28" xfId="0" applyBorder="1" applyAlignment="1">
      <alignment horizontal="center"/>
    </xf>
    <xf numFmtId="0" fontId="0" fillId="0" borderId="29" xfId="0" applyBorder="1"/>
    <xf numFmtId="0" fontId="13" fillId="0" borderId="27" xfId="0" applyFont="1" applyBorder="1"/>
    <xf numFmtId="49" fontId="13" fillId="0" borderId="27" xfId="0" applyNumberFormat="1" applyFont="1" applyBorder="1" applyAlignment="1">
      <alignment horizontal="right"/>
    </xf>
    <xf numFmtId="49" fontId="0" fillId="0" borderId="28" xfId="0" applyNumberFormat="1" applyBorder="1"/>
    <xf numFmtId="49" fontId="0" fillId="0" borderId="28" xfId="0" applyNumberFormat="1" applyBorder="1" applyAlignment="1">
      <alignment horizontal="center"/>
    </xf>
    <xf numFmtId="0" fontId="0" fillId="0" borderId="28" xfId="0" applyBorder="1" applyAlignment="1">
      <alignment horizontal="left"/>
    </xf>
    <xf numFmtId="0" fontId="0" fillId="0" borderId="29" xfId="0" applyBorder="1" applyAlignment="1">
      <alignment horizontal="left"/>
    </xf>
    <xf numFmtId="164" fontId="13" fillId="0" borderId="30" xfId="0" applyNumberFormat="1" applyFont="1" applyBorder="1" applyAlignment="1">
      <alignment horizontal="right"/>
    </xf>
    <xf numFmtId="0" fontId="13" fillId="0" borderId="31" xfId="0" applyFont="1" applyBorder="1"/>
    <xf numFmtId="0" fontId="0" fillId="0" borderId="32" xfId="0" applyBorder="1" applyAlignment="1">
      <alignment horizontal="left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left"/>
    </xf>
    <xf numFmtId="49" fontId="0" fillId="0" borderId="34" xfId="0" applyNumberFormat="1" applyBorder="1"/>
    <xf numFmtId="164" fontId="13" fillId="0" borderId="34" xfId="0" applyNumberFormat="1" applyFont="1" applyBorder="1" applyAlignment="1">
      <alignment horizontal="right"/>
    </xf>
    <xf numFmtId="0" fontId="13" fillId="0" borderId="34" xfId="0" applyFont="1" applyBorder="1"/>
    <xf numFmtId="0" fontId="0" fillId="0" borderId="34" xfId="0" applyBorder="1" applyAlignment="1">
      <alignment horizontal="left"/>
    </xf>
    <xf numFmtId="0" fontId="0" fillId="0" borderId="34" xfId="0" applyBorder="1" applyAlignment="1">
      <alignment horizontal="center"/>
    </xf>
    <xf numFmtId="49" fontId="12" fillId="0" borderId="35" xfId="0" applyNumberFormat="1" applyFont="1" applyBorder="1" applyAlignment="1">
      <alignment horizontal="center"/>
    </xf>
    <xf numFmtId="0" fontId="15" fillId="4" borderId="36" xfId="0" applyFont="1" applyFill="1" applyBorder="1" applyAlignment="1">
      <alignment horizontal="left"/>
    </xf>
    <xf numFmtId="0" fontId="15" fillId="0" borderId="37" xfId="0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39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0" fontId="12" fillId="0" borderId="26" xfId="0" applyFont="1" applyBorder="1"/>
    <xf numFmtId="0" fontId="13" fillId="0" borderId="29" xfId="0" applyFont="1" applyBorder="1"/>
    <xf numFmtId="0" fontId="0" fillId="0" borderId="41" xfId="0" applyBorder="1" applyAlignment="1">
      <alignment horizontal="right"/>
    </xf>
    <xf numFmtId="0" fontId="3" fillId="0" borderId="42" xfId="0" applyFont="1" applyBorder="1"/>
    <xf numFmtId="0" fontId="12" fillId="0" borderId="43" xfId="0" applyFont="1" applyBorder="1"/>
    <xf numFmtId="0" fontId="13" fillId="0" borderId="44" xfId="0" applyFont="1" applyBorder="1"/>
    <xf numFmtId="49" fontId="0" fillId="0" borderId="45" xfId="0" applyNumberFormat="1" applyBorder="1" applyAlignment="1">
      <alignment horizontal="center"/>
    </xf>
    <xf numFmtId="0" fontId="12" fillId="0" borderId="32" xfId="0" applyFont="1" applyBorder="1"/>
    <xf numFmtId="0" fontId="13" fillId="0" borderId="46" xfId="0" applyFont="1" applyBorder="1"/>
    <xf numFmtId="0" fontId="0" fillId="0" borderId="47" xfId="0" applyBorder="1" applyAlignment="1">
      <alignment horizontal="right"/>
    </xf>
    <xf numFmtId="0" fontId="13" fillId="0" borderId="31" xfId="0" applyFont="1" applyBorder="1" applyAlignment="1">
      <alignment horizontal="right"/>
    </xf>
    <xf numFmtId="0" fontId="3" fillId="0" borderId="48" xfId="0" applyFont="1" applyBorder="1"/>
    <xf numFmtId="0" fontId="17" fillId="0" borderId="27" xfId="0" applyFont="1" applyBorder="1" applyAlignment="1">
      <alignment horizontal="right"/>
    </xf>
    <xf numFmtId="0" fontId="0" fillId="0" borderId="49" xfId="0" applyBorder="1" applyAlignment="1">
      <alignment horizontal="right"/>
    </xf>
    <xf numFmtId="0" fontId="0" fillId="0" borderId="27" xfId="0" applyBorder="1" applyAlignment="1">
      <alignment horizontal="right"/>
    </xf>
    <xf numFmtId="0" fontId="13" fillId="0" borderId="49" xfId="0" applyFont="1" applyBorder="1" applyAlignment="1">
      <alignment horizontal="right"/>
    </xf>
    <xf numFmtId="49" fontId="0" fillId="0" borderId="50" xfId="0" applyNumberFormat="1" applyBorder="1" applyAlignment="1">
      <alignment horizontal="center"/>
    </xf>
    <xf numFmtId="49" fontId="0" fillId="0" borderId="48" xfId="0" applyNumberFormat="1" applyBorder="1" applyAlignment="1">
      <alignment horizontal="center"/>
    </xf>
    <xf numFmtId="0" fontId="12" fillId="0" borderId="30" xfId="0" applyFont="1" applyBorder="1"/>
    <xf numFmtId="0" fontId="13" fillId="0" borderId="33" xfId="0" applyFont="1" applyBorder="1"/>
    <xf numFmtId="0" fontId="17" fillId="0" borderId="31" xfId="0" applyFont="1" applyBorder="1" applyAlignment="1">
      <alignment horizontal="right"/>
    </xf>
    <xf numFmtId="49" fontId="0" fillId="0" borderId="51" xfId="0" applyNumberFormat="1" applyBorder="1" applyAlignment="1">
      <alignment horizontal="center"/>
    </xf>
    <xf numFmtId="0" fontId="13" fillId="0" borderId="52" xfId="0" applyFont="1" applyBorder="1"/>
    <xf numFmtId="0" fontId="12" fillId="0" borderId="22" xfId="0" applyFont="1" applyBorder="1"/>
    <xf numFmtId="0" fontId="13" fillId="0" borderId="25" xfId="0" applyFont="1" applyBorder="1"/>
    <xf numFmtId="0" fontId="0" fillId="0" borderId="53" xfId="0" applyBorder="1" applyAlignment="1">
      <alignment horizontal="right"/>
    </xf>
    <xf numFmtId="0" fontId="3" fillId="0" borderId="51" xfId="0" applyFont="1" applyBorder="1"/>
    <xf numFmtId="0" fontId="12" fillId="0" borderId="54" xfId="0" applyFont="1" applyBorder="1"/>
    <xf numFmtId="0" fontId="13" fillId="0" borderId="55" xfId="0" applyFont="1" applyBorder="1"/>
    <xf numFmtId="0" fontId="0" fillId="0" borderId="56" xfId="0" applyBorder="1" applyAlignment="1">
      <alignment horizontal="right"/>
    </xf>
    <xf numFmtId="0" fontId="13" fillId="0" borderId="57" xfId="0" applyFont="1" applyBorder="1" applyAlignment="1">
      <alignment horizontal="right"/>
    </xf>
    <xf numFmtId="0" fontId="3" fillId="0" borderId="45" xfId="0" applyFont="1" applyBorder="1"/>
    <xf numFmtId="0" fontId="13" fillId="0" borderId="41" xfId="0" applyFont="1" applyBorder="1" applyAlignment="1">
      <alignment horizontal="right"/>
    </xf>
    <xf numFmtId="49" fontId="0" fillId="0" borderId="42" xfId="0" applyNumberFormat="1" applyBorder="1" applyAlignment="1">
      <alignment horizontal="center"/>
    </xf>
    <xf numFmtId="0" fontId="12" fillId="0" borderId="58" xfId="0" applyFont="1" applyBorder="1"/>
    <xf numFmtId="0" fontId="13" fillId="0" borderId="59" xfId="0" applyFont="1" applyBorder="1"/>
    <xf numFmtId="0" fontId="13" fillId="0" borderId="60" xfId="0" applyFont="1" applyBorder="1" applyAlignment="1">
      <alignment horizontal="right"/>
    </xf>
    <xf numFmtId="0" fontId="13" fillId="0" borderId="47" xfId="0" applyFont="1" applyBorder="1" applyAlignment="1">
      <alignment horizontal="right"/>
    </xf>
    <xf numFmtId="0" fontId="13" fillId="0" borderId="61" xfId="0" applyFont="1" applyBorder="1"/>
    <xf numFmtId="0" fontId="0" fillId="0" borderId="6" xfId="0" applyBorder="1" applyAlignment="1">
      <alignment horizontal="left"/>
    </xf>
    <xf numFmtId="0" fontId="1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0" fillId="0" borderId="60" xfId="0" applyBorder="1" applyAlignment="1">
      <alignment horizontal="right"/>
    </xf>
    <xf numFmtId="0" fontId="19" fillId="0" borderId="0" xfId="0" applyFont="1"/>
  </cellXfs>
  <cellStyles count="1">
    <cellStyle name="Normální" xfId="0" builtinId="0"/>
  </cellStyles>
  <dxfs count="6"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</dxfs>
  <tableStyles count="0" defaultTableStyle="TableStyleMedium2" defaultPivotStyle="PivotStyleLight16"/>
  <colors>
    <mruColors>
      <color rgb="FFFC5CF4"/>
      <color rgb="FFDF79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1508760</xdr:colOff>
      <xdr:row>1</xdr:row>
      <xdr:rowOff>45720</xdr:rowOff>
    </xdr:from>
    <xdr:to>
      <xdr:col>5</xdr:col>
      <xdr:colOff>533400</xdr:colOff>
      <xdr:row>3</xdr:row>
      <xdr:rowOff>45720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2440" y="213360"/>
          <a:ext cx="1303020" cy="335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129540</xdr:colOff>
          <xdr:row>8</xdr:row>
          <xdr:rowOff>76200</xdr:rowOff>
        </xdr:from>
        <xdr:to>
          <xdr:col>1</xdr:col>
          <xdr:colOff>304800</xdr:colOff>
          <xdr:row>16</xdr:row>
          <xdr:rowOff>76200</xdr:rowOff>
        </xdr:to>
        <xdr:sp macro="" textlink="">
          <xdr:nvSpPr>
            <xdr:cNvPr id="1026" name="Picture 17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93600</xdr:colOff>
      <xdr:row>24</xdr:row>
      <xdr:rowOff>113760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F111DB9-5CD3-DA20-92F6-EA7F3B141C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"/>
          <a:ext cx="5580000" cy="43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10</xdr:col>
      <xdr:colOff>93600</xdr:colOff>
      <xdr:row>49</xdr:row>
      <xdr:rowOff>113760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1183863-EF8E-CC3F-AB8B-4F80235906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54880"/>
          <a:ext cx="5580000" cy="43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93600</xdr:colOff>
      <xdr:row>74</xdr:row>
      <xdr:rowOff>113760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9EF05F6-902D-2A91-41DD-036C423C04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26880"/>
          <a:ext cx="5580000" cy="43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10</xdr:col>
      <xdr:colOff>93600</xdr:colOff>
      <xdr:row>99</xdr:row>
      <xdr:rowOff>113760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7010214-0CAF-D039-E10B-A16990E898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898880"/>
          <a:ext cx="5580000" cy="43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609585</xdr:colOff>
      <xdr:row>1</xdr:row>
      <xdr:rowOff>0</xdr:rowOff>
    </xdr:from>
    <xdr:to>
      <xdr:col>7</xdr:col>
      <xdr:colOff>160593</xdr:colOff>
      <xdr:row>30</xdr:row>
      <xdr:rowOff>96480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E6BBD80-8ACE-64A5-DE37-9D501235A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85" y="182880"/>
          <a:ext cx="3818208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34ABA-DA51-4D93-BB2E-5A452B824D6F}">
  <sheetPr>
    <tabColor theme="5" tint="-0.249977111117893"/>
  </sheetPr>
  <dimension ref="A1:I36"/>
  <sheetViews>
    <sheetView tabSelected="1" workbookViewId="0"/>
  </sheetViews>
  <sheetFormatPr defaultRowHeight="14.4" x14ac:dyDescent="0.3"/>
  <cols>
    <col min="1" max="1" width="16.5546875" customWidth="1"/>
    <col min="2" max="2" width="9.33203125" customWidth="1"/>
    <col min="3" max="3" width="14.5546875" customWidth="1"/>
    <col min="4" max="4" width="24.33203125" customWidth="1"/>
    <col min="257" max="257" width="16.5546875" customWidth="1"/>
    <col min="258" max="258" width="9.33203125" customWidth="1"/>
    <col min="259" max="259" width="14.5546875" customWidth="1"/>
    <col min="260" max="260" width="24.33203125" customWidth="1"/>
    <col min="513" max="513" width="16.5546875" customWidth="1"/>
    <col min="514" max="514" width="9.33203125" customWidth="1"/>
    <col min="515" max="515" width="14.5546875" customWidth="1"/>
    <col min="516" max="516" width="24.33203125" customWidth="1"/>
    <col min="769" max="769" width="16.5546875" customWidth="1"/>
    <col min="770" max="770" width="9.33203125" customWidth="1"/>
    <col min="771" max="771" width="14.5546875" customWidth="1"/>
    <col min="772" max="772" width="24.33203125" customWidth="1"/>
    <col min="1025" max="1025" width="16.5546875" customWidth="1"/>
    <col min="1026" max="1026" width="9.33203125" customWidth="1"/>
    <col min="1027" max="1027" width="14.5546875" customWidth="1"/>
    <col min="1028" max="1028" width="24.33203125" customWidth="1"/>
    <col min="1281" max="1281" width="16.5546875" customWidth="1"/>
    <col min="1282" max="1282" width="9.33203125" customWidth="1"/>
    <col min="1283" max="1283" width="14.5546875" customWidth="1"/>
    <col min="1284" max="1284" width="24.33203125" customWidth="1"/>
    <col min="1537" max="1537" width="16.5546875" customWidth="1"/>
    <col min="1538" max="1538" width="9.33203125" customWidth="1"/>
    <col min="1539" max="1539" width="14.5546875" customWidth="1"/>
    <col min="1540" max="1540" width="24.33203125" customWidth="1"/>
    <col min="1793" max="1793" width="16.5546875" customWidth="1"/>
    <col min="1794" max="1794" width="9.33203125" customWidth="1"/>
    <col min="1795" max="1795" width="14.5546875" customWidth="1"/>
    <col min="1796" max="1796" width="24.33203125" customWidth="1"/>
    <col min="2049" max="2049" width="16.5546875" customWidth="1"/>
    <col min="2050" max="2050" width="9.33203125" customWidth="1"/>
    <col min="2051" max="2051" width="14.5546875" customWidth="1"/>
    <col min="2052" max="2052" width="24.33203125" customWidth="1"/>
    <col min="2305" max="2305" width="16.5546875" customWidth="1"/>
    <col min="2306" max="2306" width="9.33203125" customWidth="1"/>
    <col min="2307" max="2307" width="14.5546875" customWidth="1"/>
    <col min="2308" max="2308" width="24.33203125" customWidth="1"/>
    <col min="2561" max="2561" width="16.5546875" customWidth="1"/>
    <col min="2562" max="2562" width="9.33203125" customWidth="1"/>
    <col min="2563" max="2563" width="14.5546875" customWidth="1"/>
    <col min="2564" max="2564" width="24.33203125" customWidth="1"/>
    <col min="2817" max="2817" width="16.5546875" customWidth="1"/>
    <col min="2818" max="2818" width="9.33203125" customWidth="1"/>
    <col min="2819" max="2819" width="14.5546875" customWidth="1"/>
    <col min="2820" max="2820" width="24.33203125" customWidth="1"/>
    <col min="3073" max="3073" width="16.5546875" customWidth="1"/>
    <col min="3074" max="3074" width="9.33203125" customWidth="1"/>
    <col min="3075" max="3075" width="14.5546875" customWidth="1"/>
    <col min="3076" max="3076" width="24.33203125" customWidth="1"/>
    <col min="3329" max="3329" width="16.5546875" customWidth="1"/>
    <col min="3330" max="3330" width="9.33203125" customWidth="1"/>
    <col min="3331" max="3331" width="14.5546875" customWidth="1"/>
    <col min="3332" max="3332" width="24.33203125" customWidth="1"/>
    <col min="3585" max="3585" width="16.5546875" customWidth="1"/>
    <col min="3586" max="3586" width="9.33203125" customWidth="1"/>
    <col min="3587" max="3587" width="14.5546875" customWidth="1"/>
    <col min="3588" max="3588" width="24.33203125" customWidth="1"/>
    <col min="3841" max="3841" width="16.5546875" customWidth="1"/>
    <col min="3842" max="3842" width="9.33203125" customWidth="1"/>
    <col min="3843" max="3843" width="14.5546875" customWidth="1"/>
    <col min="3844" max="3844" width="24.33203125" customWidth="1"/>
    <col min="4097" max="4097" width="16.5546875" customWidth="1"/>
    <col min="4098" max="4098" width="9.33203125" customWidth="1"/>
    <col min="4099" max="4099" width="14.5546875" customWidth="1"/>
    <col min="4100" max="4100" width="24.33203125" customWidth="1"/>
    <col min="4353" max="4353" width="16.5546875" customWidth="1"/>
    <col min="4354" max="4354" width="9.33203125" customWidth="1"/>
    <col min="4355" max="4355" width="14.5546875" customWidth="1"/>
    <col min="4356" max="4356" width="24.33203125" customWidth="1"/>
    <col min="4609" max="4609" width="16.5546875" customWidth="1"/>
    <col min="4610" max="4610" width="9.33203125" customWidth="1"/>
    <col min="4611" max="4611" width="14.5546875" customWidth="1"/>
    <col min="4612" max="4612" width="24.33203125" customWidth="1"/>
    <col min="4865" max="4865" width="16.5546875" customWidth="1"/>
    <col min="4866" max="4866" width="9.33203125" customWidth="1"/>
    <col min="4867" max="4867" width="14.5546875" customWidth="1"/>
    <col min="4868" max="4868" width="24.33203125" customWidth="1"/>
    <col min="5121" max="5121" width="16.5546875" customWidth="1"/>
    <col min="5122" max="5122" width="9.33203125" customWidth="1"/>
    <col min="5123" max="5123" width="14.5546875" customWidth="1"/>
    <col min="5124" max="5124" width="24.33203125" customWidth="1"/>
    <col min="5377" max="5377" width="16.5546875" customWidth="1"/>
    <col min="5378" max="5378" width="9.33203125" customWidth="1"/>
    <col min="5379" max="5379" width="14.5546875" customWidth="1"/>
    <col min="5380" max="5380" width="24.33203125" customWidth="1"/>
    <col min="5633" max="5633" width="16.5546875" customWidth="1"/>
    <col min="5634" max="5634" width="9.33203125" customWidth="1"/>
    <col min="5635" max="5635" width="14.5546875" customWidth="1"/>
    <col min="5636" max="5636" width="24.33203125" customWidth="1"/>
    <col min="5889" max="5889" width="16.5546875" customWidth="1"/>
    <col min="5890" max="5890" width="9.33203125" customWidth="1"/>
    <col min="5891" max="5891" width="14.5546875" customWidth="1"/>
    <col min="5892" max="5892" width="24.33203125" customWidth="1"/>
    <col min="6145" max="6145" width="16.5546875" customWidth="1"/>
    <col min="6146" max="6146" width="9.33203125" customWidth="1"/>
    <col min="6147" max="6147" width="14.5546875" customWidth="1"/>
    <col min="6148" max="6148" width="24.33203125" customWidth="1"/>
    <col min="6401" max="6401" width="16.5546875" customWidth="1"/>
    <col min="6402" max="6402" width="9.33203125" customWidth="1"/>
    <col min="6403" max="6403" width="14.5546875" customWidth="1"/>
    <col min="6404" max="6404" width="24.33203125" customWidth="1"/>
    <col min="6657" max="6657" width="16.5546875" customWidth="1"/>
    <col min="6658" max="6658" width="9.33203125" customWidth="1"/>
    <col min="6659" max="6659" width="14.5546875" customWidth="1"/>
    <col min="6660" max="6660" width="24.33203125" customWidth="1"/>
    <col min="6913" max="6913" width="16.5546875" customWidth="1"/>
    <col min="6914" max="6914" width="9.33203125" customWidth="1"/>
    <col min="6915" max="6915" width="14.5546875" customWidth="1"/>
    <col min="6916" max="6916" width="24.33203125" customWidth="1"/>
    <col min="7169" max="7169" width="16.5546875" customWidth="1"/>
    <col min="7170" max="7170" width="9.33203125" customWidth="1"/>
    <col min="7171" max="7171" width="14.5546875" customWidth="1"/>
    <col min="7172" max="7172" width="24.33203125" customWidth="1"/>
    <col min="7425" max="7425" width="16.5546875" customWidth="1"/>
    <col min="7426" max="7426" width="9.33203125" customWidth="1"/>
    <col min="7427" max="7427" width="14.5546875" customWidth="1"/>
    <col min="7428" max="7428" width="24.33203125" customWidth="1"/>
    <col min="7681" max="7681" width="16.5546875" customWidth="1"/>
    <col min="7682" max="7682" width="9.33203125" customWidth="1"/>
    <col min="7683" max="7683" width="14.5546875" customWidth="1"/>
    <col min="7684" max="7684" width="24.33203125" customWidth="1"/>
    <col min="7937" max="7937" width="16.5546875" customWidth="1"/>
    <col min="7938" max="7938" width="9.33203125" customWidth="1"/>
    <col min="7939" max="7939" width="14.5546875" customWidth="1"/>
    <col min="7940" max="7940" width="24.33203125" customWidth="1"/>
    <col min="8193" max="8193" width="16.5546875" customWidth="1"/>
    <col min="8194" max="8194" width="9.33203125" customWidth="1"/>
    <col min="8195" max="8195" width="14.5546875" customWidth="1"/>
    <col min="8196" max="8196" width="24.33203125" customWidth="1"/>
    <col min="8449" max="8449" width="16.5546875" customWidth="1"/>
    <col min="8450" max="8450" width="9.33203125" customWidth="1"/>
    <col min="8451" max="8451" width="14.5546875" customWidth="1"/>
    <col min="8452" max="8452" width="24.33203125" customWidth="1"/>
    <col min="8705" max="8705" width="16.5546875" customWidth="1"/>
    <col min="8706" max="8706" width="9.33203125" customWidth="1"/>
    <col min="8707" max="8707" width="14.5546875" customWidth="1"/>
    <col min="8708" max="8708" width="24.33203125" customWidth="1"/>
    <col min="8961" max="8961" width="16.5546875" customWidth="1"/>
    <col min="8962" max="8962" width="9.33203125" customWidth="1"/>
    <col min="8963" max="8963" width="14.5546875" customWidth="1"/>
    <col min="8964" max="8964" width="24.33203125" customWidth="1"/>
    <col min="9217" max="9217" width="16.5546875" customWidth="1"/>
    <col min="9218" max="9218" width="9.33203125" customWidth="1"/>
    <col min="9219" max="9219" width="14.5546875" customWidth="1"/>
    <col min="9220" max="9220" width="24.33203125" customWidth="1"/>
    <col min="9473" max="9473" width="16.5546875" customWidth="1"/>
    <col min="9474" max="9474" width="9.33203125" customWidth="1"/>
    <col min="9475" max="9475" width="14.5546875" customWidth="1"/>
    <col min="9476" max="9476" width="24.33203125" customWidth="1"/>
    <col min="9729" max="9729" width="16.5546875" customWidth="1"/>
    <col min="9730" max="9730" width="9.33203125" customWidth="1"/>
    <col min="9731" max="9731" width="14.5546875" customWidth="1"/>
    <col min="9732" max="9732" width="24.33203125" customWidth="1"/>
    <col min="9985" max="9985" width="16.5546875" customWidth="1"/>
    <col min="9986" max="9986" width="9.33203125" customWidth="1"/>
    <col min="9987" max="9987" width="14.5546875" customWidth="1"/>
    <col min="9988" max="9988" width="24.33203125" customWidth="1"/>
    <col min="10241" max="10241" width="16.5546875" customWidth="1"/>
    <col min="10242" max="10242" width="9.33203125" customWidth="1"/>
    <col min="10243" max="10243" width="14.5546875" customWidth="1"/>
    <col min="10244" max="10244" width="24.33203125" customWidth="1"/>
    <col min="10497" max="10497" width="16.5546875" customWidth="1"/>
    <col min="10498" max="10498" width="9.33203125" customWidth="1"/>
    <col min="10499" max="10499" width="14.5546875" customWidth="1"/>
    <col min="10500" max="10500" width="24.33203125" customWidth="1"/>
    <col min="10753" max="10753" width="16.5546875" customWidth="1"/>
    <col min="10754" max="10754" width="9.33203125" customWidth="1"/>
    <col min="10755" max="10755" width="14.5546875" customWidth="1"/>
    <col min="10756" max="10756" width="24.33203125" customWidth="1"/>
    <col min="11009" max="11009" width="16.5546875" customWidth="1"/>
    <col min="11010" max="11010" width="9.33203125" customWidth="1"/>
    <col min="11011" max="11011" width="14.5546875" customWidth="1"/>
    <col min="11012" max="11012" width="24.33203125" customWidth="1"/>
    <col min="11265" max="11265" width="16.5546875" customWidth="1"/>
    <col min="11266" max="11266" width="9.33203125" customWidth="1"/>
    <col min="11267" max="11267" width="14.5546875" customWidth="1"/>
    <col min="11268" max="11268" width="24.33203125" customWidth="1"/>
    <col min="11521" max="11521" width="16.5546875" customWidth="1"/>
    <col min="11522" max="11522" width="9.33203125" customWidth="1"/>
    <col min="11523" max="11523" width="14.5546875" customWidth="1"/>
    <col min="11524" max="11524" width="24.33203125" customWidth="1"/>
    <col min="11777" max="11777" width="16.5546875" customWidth="1"/>
    <col min="11778" max="11778" width="9.33203125" customWidth="1"/>
    <col min="11779" max="11779" width="14.5546875" customWidth="1"/>
    <col min="11780" max="11780" width="24.33203125" customWidth="1"/>
    <col min="12033" max="12033" width="16.5546875" customWidth="1"/>
    <col min="12034" max="12034" width="9.33203125" customWidth="1"/>
    <col min="12035" max="12035" width="14.5546875" customWidth="1"/>
    <col min="12036" max="12036" width="24.33203125" customWidth="1"/>
    <col min="12289" max="12289" width="16.5546875" customWidth="1"/>
    <col min="12290" max="12290" width="9.33203125" customWidth="1"/>
    <col min="12291" max="12291" width="14.5546875" customWidth="1"/>
    <col min="12292" max="12292" width="24.33203125" customWidth="1"/>
    <col min="12545" max="12545" width="16.5546875" customWidth="1"/>
    <col min="12546" max="12546" width="9.33203125" customWidth="1"/>
    <col min="12547" max="12547" width="14.5546875" customWidth="1"/>
    <col min="12548" max="12548" width="24.33203125" customWidth="1"/>
    <col min="12801" max="12801" width="16.5546875" customWidth="1"/>
    <col min="12802" max="12802" width="9.33203125" customWidth="1"/>
    <col min="12803" max="12803" width="14.5546875" customWidth="1"/>
    <col min="12804" max="12804" width="24.33203125" customWidth="1"/>
    <col min="13057" max="13057" width="16.5546875" customWidth="1"/>
    <col min="13058" max="13058" width="9.33203125" customWidth="1"/>
    <col min="13059" max="13059" width="14.5546875" customWidth="1"/>
    <col min="13060" max="13060" width="24.33203125" customWidth="1"/>
    <col min="13313" max="13313" width="16.5546875" customWidth="1"/>
    <col min="13314" max="13314" width="9.33203125" customWidth="1"/>
    <col min="13315" max="13315" width="14.5546875" customWidth="1"/>
    <col min="13316" max="13316" width="24.33203125" customWidth="1"/>
    <col min="13569" max="13569" width="16.5546875" customWidth="1"/>
    <col min="13570" max="13570" width="9.33203125" customWidth="1"/>
    <col min="13571" max="13571" width="14.5546875" customWidth="1"/>
    <col min="13572" max="13572" width="24.33203125" customWidth="1"/>
    <col min="13825" max="13825" width="16.5546875" customWidth="1"/>
    <col min="13826" max="13826" width="9.33203125" customWidth="1"/>
    <col min="13827" max="13827" width="14.5546875" customWidth="1"/>
    <col min="13828" max="13828" width="24.33203125" customWidth="1"/>
    <col min="14081" max="14081" width="16.5546875" customWidth="1"/>
    <col min="14082" max="14082" width="9.33203125" customWidth="1"/>
    <col min="14083" max="14083" width="14.5546875" customWidth="1"/>
    <col min="14084" max="14084" width="24.33203125" customWidth="1"/>
    <col min="14337" max="14337" width="16.5546875" customWidth="1"/>
    <col min="14338" max="14338" width="9.33203125" customWidth="1"/>
    <col min="14339" max="14339" width="14.5546875" customWidth="1"/>
    <col min="14340" max="14340" width="24.33203125" customWidth="1"/>
    <col min="14593" max="14593" width="16.5546875" customWidth="1"/>
    <col min="14594" max="14594" width="9.33203125" customWidth="1"/>
    <col min="14595" max="14595" width="14.5546875" customWidth="1"/>
    <col min="14596" max="14596" width="24.33203125" customWidth="1"/>
    <col min="14849" max="14849" width="16.5546875" customWidth="1"/>
    <col min="14850" max="14850" width="9.33203125" customWidth="1"/>
    <col min="14851" max="14851" width="14.5546875" customWidth="1"/>
    <col min="14852" max="14852" width="24.33203125" customWidth="1"/>
    <col min="15105" max="15105" width="16.5546875" customWidth="1"/>
    <col min="15106" max="15106" width="9.33203125" customWidth="1"/>
    <col min="15107" max="15107" width="14.5546875" customWidth="1"/>
    <col min="15108" max="15108" width="24.33203125" customWidth="1"/>
    <col min="15361" max="15361" width="16.5546875" customWidth="1"/>
    <col min="15362" max="15362" width="9.33203125" customWidth="1"/>
    <col min="15363" max="15363" width="14.5546875" customWidth="1"/>
    <col min="15364" max="15364" width="24.33203125" customWidth="1"/>
    <col min="15617" max="15617" width="16.5546875" customWidth="1"/>
    <col min="15618" max="15618" width="9.33203125" customWidth="1"/>
    <col min="15619" max="15619" width="14.5546875" customWidth="1"/>
    <col min="15620" max="15620" width="24.33203125" customWidth="1"/>
    <col min="15873" max="15873" width="16.5546875" customWidth="1"/>
    <col min="15874" max="15874" width="9.33203125" customWidth="1"/>
    <col min="15875" max="15875" width="14.5546875" customWidth="1"/>
    <col min="15876" max="15876" width="24.33203125" customWidth="1"/>
    <col min="16129" max="16129" width="16.5546875" customWidth="1"/>
    <col min="16130" max="16130" width="9.33203125" customWidth="1"/>
    <col min="16131" max="16131" width="14.5546875" customWidth="1"/>
    <col min="16132" max="16132" width="24.33203125" customWidth="1"/>
  </cols>
  <sheetData>
    <row r="1" spans="1:9" ht="15" thickBot="1" x14ac:dyDescent="0.35"/>
    <row r="2" spans="1:9" x14ac:dyDescent="0.3">
      <c r="A2" s="1"/>
      <c r="B2" s="2"/>
      <c r="C2" s="2"/>
      <c r="D2" s="2"/>
      <c r="E2" s="2"/>
      <c r="F2" s="3"/>
    </row>
    <row r="3" spans="1:9" x14ac:dyDescent="0.3">
      <c r="A3" s="115" t="s">
        <v>0</v>
      </c>
      <c r="B3" s="115"/>
      <c r="C3" s="115"/>
      <c r="D3" s="115"/>
      <c r="E3" s="115"/>
      <c r="F3" s="115"/>
    </row>
    <row r="4" spans="1:9" x14ac:dyDescent="0.3">
      <c r="A4" s="4"/>
      <c r="F4" s="5"/>
    </row>
    <row r="5" spans="1:9" ht="17.399999999999999" x14ac:dyDescent="0.3">
      <c r="A5" s="116" t="s">
        <v>1</v>
      </c>
      <c r="B5" s="116"/>
      <c r="C5" s="116"/>
      <c r="D5" s="116"/>
      <c r="E5" s="116"/>
      <c r="F5" s="116"/>
    </row>
    <row r="6" spans="1:9" x14ac:dyDescent="0.3">
      <c r="A6" s="117" t="s">
        <v>2</v>
      </c>
      <c r="B6" s="117"/>
      <c r="C6" s="117"/>
      <c r="D6" s="117"/>
      <c r="E6" s="117"/>
      <c r="F6" s="117"/>
      <c r="G6" s="6"/>
      <c r="H6" s="6"/>
      <c r="I6" s="6"/>
    </row>
    <row r="7" spans="1:9" x14ac:dyDescent="0.3">
      <c r="A7" s="4"/>
      <c r="F7" s="5"/>
    </row>
    <row r="8" spans="1:9" ht="17.399999999999999" x14ac:dyDescent="0.3">
      <c r="A8" s="118" t="s">
        <v>11</v>
      </c>
      <c r="B8" s="118"/>
      <c r="C8" s="118"/>
      <c r="D8" s="118"/>
      <c r="E8" s="118"/>
      <c r="F8" s="118"/>
      <c r="G8" s="7"/>
      <c r="H8" s="7"/>
      <c r="I8" s="7"/>
    </row>
    <row r="9" spans="1:9" x14ac:dyDescent="0.3">
      <c r="A9" s="119" t="s">
        <v>16</v>
      </c>
      <c r="B9" s="119"/>
      <c r="C9" s="119"/>
      <c r="D9" s="119"/>
      <c r="E9" s="119"/>
      <c r="F9" s="119"/>
    </row>
    <row r="10" spans="1:9" x14ac:dyDescent="0.3">
      <c r="A10" s="4"/>
      <c r="F10" s="5"/>
    </row>
    <row r="11" spans="1:9" ht="15.6" x14ac:dyDescent="0.3">
      <c r="A11" s="4"/>
      <c r="F11" s="5"/>
      <c r="G11" s="8"/>
      <c r="H11" s="8"/>
      <c r="I11" s="8"/>
    </row>
    <row r="12" spans="1:9" x14ac:dyDescent="0.3">
      <c r="A12" s="4"/>
      <c r="B12" s="9"/>
      <c r="C12" s="10" t="s">
        <v>3</v>
      </c>
      <c r="D12" s="11"/>
      <c r="E12" s="11">
        <f>SUM(E18:E21)</f>
        <v>21</v>
      </c>
      <c r="F12" s="5"/>
    </row>
    <row r="13" spans="1:9" x14ac:dyDescent="0.3">
      <c r="A13" s="4"/>
      <c r="C13" s="10" t="s">
        <v>4</v>
      </c>
      <c r="D13" s="11"/>
      <c r="E13" s="11">
        <f>SUM(E24:E27)</f>
        <v>4</v>
      </c>
      <c r="F13" s="5"/>
    </row>
    <row r="14" spans="1:9" x14ac:dyDescent="0.3">
      <c r="A14" s="12"/>
      <c r="B14" s="13"/>
      <c r="D14" s="13"/>
      <c r="E14" s="13"/>
      <c r="F14" s="14"/>
    </row>
    <row r="15" spans="1:9" x14ac:dyDescent="0.3">
      <c r="A15" s="4"/>
      <c r="C15" s="13" t="s">
        <v>5</v>
      </c>
      <c r="F15" s="5"/>
    </row>
    <row r="16" spans="1:9" x14ac:dyDescent="0.3">
      <c r="A16" s="4"/>
      <c r="F16" s="5"/>
    </row>
    <row r="17" spans="1:8" ht="15" thickBot="1" x14ac:dyDescent="0.35">
      <c r="A17" s="4"/>
      <c r="C17" t="s">
        <v>6</v>
      </c>
      <c r="E17" s="15"/>
      <c r="F17" s="16"/>
      <c r="G17" s="17"/>
      <c r="H17" s="17"/>
    </row>
    <row r="18" spans="1:8" ht="15" thickTop="1" x14ac:dyDescent="0.3">
      <c r="A18" s="4"/>
      <c r="C18" s="18" t="s">
        <v>105</v>
      </c>
      <c r="D18" s="19" t="s">
        <v>106</v>
      </c>
      <c r="E18" s="15">
        <v>9</v>
      </c>
      <c r="F18" s="16"/>
      <c r="G18" s="17"/>
      <c r="H18" s="17"/>
    </row>
    <row r="19" spans="1:8" x14ac:dyDescent="0.3">
      <c r="A19" s="4"/>
      <c r="C19" s="20" t="s">
        <v>7</v>
      </c>
      <c r="D19" s="21" t="s">
        <v>107</v>
      </c>
      <c r="E19" s="15">
        <v>4</v>
      </c>
      <c r="F19" s="5"/>
    </row>
    <row r="20" spans="1:8" x14ac:dyDescent="0.3">
      <c r="A20" s="4"/>
      <c r="C20" s="36" t="s">
        <v>8</v>
      </c>
      <c r="D20" s="37" t="s">
        <v>108</v>
      </c>
      <c r="E20" s="15">
        <v>4</v>
      </c>
      <c r="F20" s="5"/>
    </row>
    <row r="21" spans="1:8" ht="15" thickBot="1" x14ac:dyDescent="0.35">
      <c r="A21" s="4"/>
      <c r="C21" s="22" t="s">
        <v>109</v>
      </c>
      <c r="D21" s="23" t="s">
        <v>12</v>
      </c>
      <c r="E21" s="15">
        <v>4</v>
      </c>
      <c r="F21" s="5"/>
    </row>
    <row r="22" spans="1:8" ht="15" thickTop="1" x14ac:dyDescent="0.3">
      <c r="A22" s="4"/>
      <c r="E22" s="15"/>
      <c r="F22" s="5"/>
    </row>
    <row r="23" spans="1:8" ht="15" thickBot="1" x14ac:dyDescent="0.35">
      <c r="A23" s="4"/>
      <c r="C23" t="s">
        <v>9</v>
      </c>
      <c r="E23" s="15"/>
      <c r="F23" s="5"/>
    </row>
    <row r="24" spans="1:8" ht="15" thickTop="1" x14ac:dyDescent="0.3">
      <c r="A24" s="4"/>
      <c r="C24" s="18" t="s">
        <v>10</v>
      </c>
      <c r="D24" s="19" t="s">
        <v>106</v>
      </c>
      <c r="E24" s="15">
        <v>2</v>
      </c>
      <c r="F24" s="5"/>
    </row>
    <row r="25" spans="1:8" ht="15" thickBot="1" x14ac:dyDescent="0.35">
      <c r="A25" s="4"/>
      <c r="C25" s="32"/>
      <c r="D25" s="33" t="s">
        <v>110</v>
      </c>
      <c r="E25" s="15"/>
      <c r="F25" s="5"/>
    </row>
    <row r="26" spans="1:8" x14ac:dyDescent="0.3">
      <c r="A26" s="4"/>
      <c r="C26" s="34" t="s">
        <v>13</v>
      </c>
      <c r="D26" s="35" t="s">
        <v>111</v>
      </c>
      <c r="E26" s="15">
        <v>2</v>
      </c>
      <c r="F26" s="5"/>
    </row>
    <row r="27" spans="1:8" ht="15" thickBot="1" x14ac:dyDescent="0.35">
      <c r="A27" s="4"/>
      <c r="C27" s="22"/>
      <c r="D27" s="23" t="s">
        <v>12</v>
      </c>
      <c r="E27" s="15">
        <v>0</v>
      </c>
      <c r="F27" s="5"/>
    </row>
    <row r="28" spans="1:8" ht="15" thickTop="1" x14ac:dyDescent="0.3">
      <c r="A28" s="4"/>
      <c r="C28" s="24"/>
      <c r="E28" s="15"/>
      <c r="F28" s="5"/>
    </row>
    <row r="29" spans="1:8" x14ac:dyDescent="0.3">
      <c r="A29" s="4"/>
      <c r="E29" s="15"/>
      <c r="F29" s="5"/>
    </row>
    <row r="30" spans="1:8" x14ac:dyDescent="0.3">
      <c r="A30" s="4"/>
      <c r="C30" s="114" t="s">
        <v>14</v>
      </c>
      <c r="D30" s="114"/>
      <c r="E30" s="114"/>
      <c r="F30" s="114"/>
    </row>
    <row r="31" spans="1:8" x14ac:dyDescent="0.3">
      <c r="A31" s="4"/>
      <c r="C31" s="26" t="s">
        <v>15</v>
      </c>
      <c r="D31" s="26"/>
      <c r="E31" s="26"/>
      <c r="F31" s="25"/>
    </row>
    <row r="32" spans="1:8" ht="15" thickBot="1" x14ac:dyDescent="0.35">
      <c r="A32" s="27"/>
      <c r="B32" s="28"/>
      <c r="C32" s="28"/>
      <c r="D32" s="28"/>
      <c r="E32" s="28"/>
      <c r="F32" s="29"/>
    </row>
    <row r="34" spans="1:1" x14ac:dyDescent="0.3">
      <c r="A34" s="30"/>
    </row>
    <row r="35" spans="1:1" x14ac:dyDescent="0.3">
      <c r="A35" s="31"/>
    </row>
    <row r="36" spans="1:1" x14ac:dyDescent="0.3">
      <c r="A36" s="30"/>
    </row>
  </sheetData>
  <mergeCells count="6">
    <mergeCell ref="C30:F30"/>
    <mergeCell ref="A3:F3"/>
    <mergeCell ref="A5:F5"/>
    <mergeCell ref="A6:F6"/>
    <mergeCell ref="A8:F8"/>
    <mergeCell ref="A9:F9"/>
  </mergeCells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shapeId="1026" r:id="rId3">
          <objectPr defaultSize="0" autoPict="0" r:id="rId4">
            <anchor moveWithCells="1" sizeWithCells="1">
              <from>
                <xdr:col>0</xdr:col>
                <xdr:colOff>129540</xdr:colOff>
                <xdr:row>8</xdr:row>
                <xdr:rowOff>76200</xdr:rowOff>
              </from>
              <to>
                <xdr:col>1</xdr:col>
                <xdr:colOff>304800</xdr:colOff>
                <xdr:row>16</xdr:row>
                <xdr:rowOff>76200</xdr:rowOff>
              </to>
            </anchor>
          </objectPr>
        </oleObject>
      </mc:Choice>
      <mc:Fallback>
        <oleObject shapeId="1026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7B710-BE6D-46D9-BED2-D0F0A52AF1D0}">
  <sheetPr>
    <tabColor rgb="FFFF0000"/>
  </sheetPr>
  <dimension ref="A1"/>
  <sheetViews>
    <sheetView workbookViewId="0"/>
  </sheetViews>
  <sheetFormatPr defaultRowHeight="14.4" x14ac:dyDescent="0.3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326C8-F2E9-4541-94E7-767CBA964509}">
  <sheetPr>
    <tabColor rgb="FF0070C0"/>
  </sheetPr>
  <dimension ref="A1"/>
  <sheetViews>
    <sheetView workbookViewId="0"/>
  </sheetViews>
  <sheetFormatPr defaultRowHeight="14.4" x14ac:dyDescent="0.3"/>
  <sheetData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7BBE7-D6AF-407F-9F69-36D666DD11C0}">
  <sheetPr>
    <tabColor rgb="FF00B0F0"/>
  </sheetPr>
  <dimension ref="A1:Q70"/>
  <sheetViews>
    <sheetView workbookViewId="0"/>
  </sheetViews>
  <sheetFormatPr defaultColWidth="8.6640625" defaultRowHeight="14.4" x14ac:dyDescent="0.3"/>
  <cols>
    <col min="1" max="1" width="2.88671875" style="121" customWidth="1"/>
    <col min="2" max="2" width="8.5546875" style="39" customWidth="1"/>
    <col min="3" max="3" width="21.33203125" style="40" customWidth="1"/>
    <col min="4" max="4" width="6.88671875" style="40" customWidth="1"/>
    <col min="5" max="15" width="4.5546875" style="24" customWidth="1"/>
    <col min="16" max="16" width="6.21875" customWidth="1"/>
    <col min="19" max="19" width="10.6640625" customWidth="1"/>
    <col min="257" max="257" width="2.88671875" customWidth="1"/>
    <col min="258" max="258" width="8.5546875" customWidth="1"/>
    <col min="259" max="259" width="21.33203125" customWidth="1"/>
    <col min="260" max="260" width="6.88671875" customWidth="1"/>
    <col min="261" max="271" width="4.5546875" customWidth="1"/>
    <col min="272" max="272" width="6.21875" customWidth="1"/>
    <col min="275" max="275" width="10.6640625" customWidth="1"/>
    <col min="513" max="513" width="2.88671875" customWidth="1"/>
    <col min="514" max="514" width="8.5546875" customWidth="1"/>
    <col min="515" max="515" width="21.33203125" customWidth="1"/>
    <col min="516" max="516" width="6.88671875" customWidth="1"/>
    <col min="517" max="527" width="4.5546875" customWidth="1"/>
    <col min="528" max="528" width="6.21875" customWidth="1"/>
    <col min="531" max="531" width="10.6640625" customWidth="1"/>
    <col min="769" max="769" width="2.88671875" customWidth="1"/>
    <col min="770" max="770" width="8.5546875" customWidth="1"/>
    <col min="771" max="771" width="21.33203125" customWidth="1"/>
    <col min="772" max="772" width="6.88671875" customWidth="1"/>
    <col min="773" max="783" width="4.5546875" customWidth="1"/>
    <col min="784" max="784" width="6.21875" customWidth="1"/>
    <col min="787" max="787" width="10.6640625" customWidth="1"/>
  </cols>
  <sheetData>
    <row r="1" spans="2:17" ht="15" thickBot="1" x14ac:dyDescent="0.35">
      <c r="P1" s="24"/>
      <c r="Q1" s="24"/>
    </row>
    <row r="2" spans="2:17" x14ac:dyDescent="0.3">
      <c r="C2" s="41" t="s">
        <v>17</v>
      </c>
      <c r="D2" s="42">
        <v>1</v>
      </c>
      <c r="E2" s="43" t="s">
        <v>18</v>
      </c>
      <c r="F2" s="44"/>
      <c r="G2" s="44"/>
      <c r="H2" s="44"/>
      <c r="I2" s="44"/>
      <c r="J2" s="44"/>
      <c r="K2" s="44"/>
      <c r="L2" s="44"/>
      <c r="M2" s="44"/>
      <c r="N2" s="44"/>
      <c r="O2" s="45"/>
      <c r="P2" s="24"/>
      <c r="Q2" s="24"/>
    </row>
    <row r="3" spans="2:17" x14ac:dyDescent="0.3">
      <c r="C3" s="46" t="s">
        <v>19</v>
      </c>
      <c r="D3" s="47">
        <v>2</v>
      </c>
      <c r="E3" s="48" t="s">
        <v>20</v>
      </c>
      <c r="F3" s="49"/>
      <c r="G3" s="49"/>
      <c r="H3" s="49"/>
      <c r="I3" s="49"/>
      <c r="J3" s="49"/>
      <c r="K3" s="49"/>
      <c r="L3" s="49"/>
      <c r="M3" s="49"/>
      <c r="N3" s="49"/>
      <c r="O3" s="50"/>
      <c r="P3" s="24"/>
      <c r="Q3" s="24"/>
    </row>
    <row r="4" spans="2:17" x14ac:dyDescent="0.3">
      <c r="C4" s="46" t="s">
        <v>21</v>
      </c>
      <c r="D4" s="47">
        <v>3</v>
      </c>
      <c r="E4" s="48" t="s">
        <v>22</v>
      </c>
      <c r="F4" s="49"/>
      <c r="G4" s="49"/>
      <c r="H4" s="49"/>
      <c r="I4" s="49"/>
      <c r="J4" s="49"/>
      <c r="K4" s="49"/>
      <c r="L4" s="49"/>
      <c r="M4" s="49"/>
      <c r="N4" s="49"/>
      <c r="O4" s="50"/>
      <c r="P4" s="24"/>
      <c r="Q4" s="24"/>
    </row>
    <row r="5" spans="2:17" x14ac:dyDescent="0.3">
      <c r="C5" s="46" t="s">
        <v>23</v>
      </c>
      <c r="D5" s="51">
        <v>4</v>
      </c>
      <c r="E5" s="48" t="s">
        <v>24</v>
      </c>
      <c r="F5" s="49"/>
      <c r="G5" s="49"/>
      <c r="H5" s="49"/>
      <c r="I5" s="49"/>
      <c r="J5" s="49"/>
      <c r="K5" s="49"/>
      <c r="L5" s="49"/>
      <c r="M5" s="49"/>
      <c r="N5" s="49"/>
      <c r="O5" s="50"/>
      <c r="P5" s="24"/>
      <c r="Q5" s="24"/>
    </row>
    <row r="6" spans="2:17" x14ac:dyDescent="0.3">
      <c r="C6" s="46" t="s">
        <v>25</v>
      </c>
      <c r="D6" s="51">
        <v>5</v>
      </c>
      <c r="E6" s="48" t="s">
        <v>26</v>
      </c>
      <c r="F6" s="49"/>
      <c r="G6" s="49"/>
      <c r="H6" s="49"/>
      <c r="I6" s="49"/>
      <c r="J6" s="49"/>
      <c r="K6" s="49"/>
      <c r="L6" s="49"/>
      <c r="M6" s="49"/>
      <c r="N6" s="49"/>
      <c r="O6" s="50"/>
      <c r="P6" s="24"/>
      <c r="Q6" s="24"/>
    </row>
    <row r="7" spans="2:17" x14ac:dyDescent="0.3">
      <c r="C7" s="46" t="s">
        <v>27</v>
      </c>
      <c r="D7" s="52" t="s">
        <v>28</v>
      </c>
      <c r="E7" s="53" t="s">
        <v>29</v>
      </c>
      <c r="F7" s="54"/>
      <c r="G7" s="49"/>
      <c r="H7" s="49"/>
      <c r="I7" s="49"/>
      <c r="J7" s="49"/>
      <c r="K7" s="49"/>
      <c r="L7" s="49"/>
      <c r="M7" s="49"/>
      <c r="N7" s="49"/>
      <c r="O7" s="50"/>
      <c r="P7" s="24"/>
      <c r="Q7" s="24"/>
    </row>
    <row r="8" spans="2:17" x14ac:dyDescent="0.3">
      <c r="C8" s="46" t="s">
        <v>30</v>
      </c>
      <c r="D8" s="51">
        <v>8</v>
      </c>
      <c r="E8" s="55" t="s">
        <v>31</v>
      </c>
      <c r="F8" s="49"/>
      <c r="G8" s="49"/>
      <c r="H8" s="49"/>
      <c r="I8" s="49"/>
      <c r="J8" s="49"/>
      <c r="K8" s="49"/>
      <c r="L8" s="49"/>
      <c r="M8" s="49"/>
      <c r="N8" s="49"/>
      <c r="O8" s="50"/>
      <c r="P8" s="24"/>
      <c r="Q8" s="24"/>
    </row>
    <row r="9" spans="2:17" x14ac:dyDescent="0.3">
      <c r="C9" s="46">
        <v>45528</v>
      </c>
      <c r="D9" s="51">
        <v>9</v>
      </c>
      <c r="E9" s="55" t="s">
        <v>32</v>
      </c>
      <c r="F9" s="49"/>
      <c r="G9" s="49"/>
      <c r="H9" s="49"/>
      <c r="I9" s="49"/>
      <c r="J9" s="49"/>
      <c r="K9" s="49"/>
      <c r="L9" s="49"/>
      <c r="M9" s="49"/>
      <c r="N9" s="49"/>
      <c r="O9" s="56"/>
      <c r="P9" s="24"/>
      <c r="Q9" s="24"/>
    </row>
    <row r="10" spans="2:17" ht="15" thickBot="1" x14ac:dyDescent="0.35">
      <c r="C10" s="57">
        <v>45528</v>
      </c>
      <c r="D10" s="58">
        <v>10</v>
      </c>
      <c r="E10" s="59" t="s">
        <v>33</v>
      </c>
      <c r="F10" s="60"/>
      <c r="G10" s="60"/>
      <c r="H10" s="60"/>
      <c r="I10" s="60"/>
      <c r="J10" s="60"/>
      <c r="K10" s="60"/>
      <c r="L10" s="60"/>
      <c r="M10" s="60"/>
      <c r="N10" s="60"/>
      <c r="O10" s="61"/>
      <c r="P10" s="24"/>
      <c r="Q10" s="24"/>
    </row>
    <row r="11" spans="2:17" ht="15" thickBot="1" x14ac:dyDescent="0.35">
      <c r="B11" s="62"/>
      <c r="C11" s="63"/>
      <c r="D11" s="64"/>
      <c r="E11" s="65"/>
      <c r="F11" s="66"/>
      <c r="G11" s="66"/>
      <c r="H11" s="66"/>
      <c r="I11" s="66"/>
      <c r="J11" s="66"/>
      <c r="K11" s="66"/>
      <c r="L11" s="66"/>
      <c r="M11" s="66"/>
      <c r="N11" s="66"/>
      <c r="O11" s="65"/>
    </row>
    <row r="12" spans="2:17" ht="15" thickBot="1" x14ac:dyDescent="0.35">
      <c r="B12" s="67" t="s">
        <v>34</v>
      </c>
      <c r="C12" s="68" t="s">
        <v>35</v>
      </c>
      <c r="D12" s="69" t="s">
        <v>36</v>
      </c>
      <c r="E12" s="70">
        <v>1</v>
      </c>
      <c r="F12" s="71">
        <v>2</v>
      </c>
      <c r="G12" s="71">
        <v>3</v>
      </c>
      <c r="H12" s="71">
        <v>4</v>
      </c>
      <c r="I12" s="71">
        <v>5</v>
      </c>
      <c r="J12" s="71">
        <v>6</v>
      </c>
      <c r="K12" s="71">
        <v>7</v>
      </c>
      <c r="L12" s="72">
        <v>8</v>
      </c>
      <c r="M12" s="71">
        <v>9</v>
      </c>
      <c r="N12" s="71">
        <v>10</v>
      </c>
      <c r="O12" s="71">
        <v>11</v>
      </c>
      <c r="P12" s="73" t="s">
        <v>37</v>
      </c>
    </row>
    <row r="13" spans="2:17" x14ac:dyDescent="0.3">
      <c r="B13" s="74" t="s">
        <v>38</v>
      </c>
      <c r="C13" s="75" t="s">
        <v>39</v>
      </c>
      <c r="D13" s="76"/>
      <c r="E13" s="77">
        <v>0</v>
      </c>
      <c r="F13" s="47">
        <v>0</v>
      </c>
      <c r="G13" s="47">
        <v>110</v>
      </c>
      <c r="H13" s="47">
        <v>110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  <c r="P13" s="78">
        <f>LARGE(E13:M13,1)+LARGE(E13:M13,2)+LARGE(E13:M13,3)+LARGE(E13:M13,4)+LARGE(E13:M13,5)+N13</f>
        <v>220</v>
      </c>
    </row>
    <row r="14" spans="2:17" x14ac:dyDescent="0.3">
      <c r="B14" s="74" t="s">
        <v>67</v>
      </c>
      <c r="C14" s="79" t="s">
        <v>40</v>
      </c>
      <c r="D14" s="80">
        <v>1973</v>
      </c>
      <c r="E14" s="77">
        <v>100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  <c r="P14" s="78">
        <f>LARGE(E14:M14,1)+LARGE(E14:M14,2)+LARGE(E14:M14,3)+LARGE(E14:M14,4)+LARGE(E14:M14,5)+N14</f>
        <v>100</v>
      </c>
    </row>
    <row r="15" spans="2:17" x14ac:dyDescent="0.3">
      <c r="B15" s="74" t="s">
        <v>69</v>
      </c>
      <c r="C15" s="79" t="s">
        <v>41</v>
      </c>
      <c r="D15" s="80"/>
      <c r="E15" s="77">
        <v>0</v>
      </c>
      <c r="F15" s="47">
        <v>0</v>
      </c>
      <c r="G15" s="47">
        <v>88</v>
      </c>
      <c r="H15" s="47">
        <v>0</v>
      </c>
      <c r="I15" s="47">
        <v>0</v>
      </c>
      <c r="J15" s="47">
        <v>0</v>
      </c>
      <c r="K15" s="47">
        <v>0</v>
      </c>
      <c r="L15" s="47">
        <v>0</v>
      </c>
      <c r="M15" s="47">
        <v>0</v>
      </c>
      <c r="N15" s="47">
        <v>0</v>
      </c>
      <c r="O15" s="47">
        <v>0</v>
      </c>
      <c r="P15" s="78">
        <f>LARGE(E15:M15,1)+LARGE(E15:M15,2)+LARGE(E15:M15,3)+LARGE(E15:M15,4)+LARGE(E15:M15,5)+N15</f>
        <v>88</v>
      </c>
    </row>
    <row r="16" spans="2:17" ht="15" thickBot="1" x14ac:dyDescent="0.35">
      <c r="B16" s="81" t="s">
        <v>47</v>
      </c>
      <c r="C16" s="82" t="s">
        <v>42</v>
      </c>
      <c r="D16" s="83">
        <v>1969</v>
      </c>
      <c r="E16" s="84">
        <v>80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6">
        <f>LARGE(E16:M16,1)+LARGE(E16:M16,2)+LARGE(E16:M16,3)+LARGE(E16:M16,4)+LARGE(E16:M16,5)+N16</f>
        <v>80</v>
      </c>
    </row>
    <row r="17" spans="1:16" ht="15" thickBot="1" x14ac:dyDescent="0.35"/>
    <row r="18" spans="1:16" ht="15" thickBot="1" x14ac:dyDescent="0.35">
      <c r="B18" s="67" t="s">
        <v>34</v>
      </c>
      <c r="C18" s="68" t="s">
        <v>43</v>
      </c>
      <c r="D18" s="69" t="s">
        <v>36</v>
      </c>
      <c r="E18" s="70">
        <v>1</v>
      </c>
      <c r="F18" s="71">
        <v>2</v>
      </c>
      <c r="G18" s="71">
        <v>3</v>
      </c>
      <c r="H18" s="71">
        <v>4</v>
      </c>
      <c r="I18" s="71">
        <v>5</v>
      </c>
      <c r="J18" s="71">
        <v>6</v>
      </c>
      <c r="K18" s="71">
        <v>7</v>
      </c>
      <c r="L18" s="72">
        <v>8</v>
      </c>
      <c r="M18" s="71">
        <v>9</v>
      </c>
      <c r="N18" s="71">
        <v>10</v>
      </c>
      <c r="O18" s="71">
        <v>11</v>
      </c>
      <c r="P18" s="73" t="s">
        <v>37</v>
      </c>
    </row>
    <row r="19" spans="1:16" x14ac:dyDescent="0.3">
      <c r="A19" s="121">
        <v>1</v>
      </c>
      <c r="B19" s="74" t="s">
        <v>38</v>
      </c>
      <c r="C19" s="79" t="s">
        <v>44</v>
      </c>
      <c r="D19" s="80">
        <v>1961</v>
      </c>
      <c r="E19" s="77">
        <v>40</v>
      </c>
      <c r="F19" s="47">
        <v>60</v>
      </c>
      <c r="G19" s="47">
        <v>110</v>
      </c>
      <c r="H19" s="87">
        <v>60</v>
      </c>
      <c r="I19" s="87">
        <v>0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78">
        <f>LARGE(E19:M19,1)+LARGE(E19:M19,2)+LARGE(E19:M19,3)+LARGE(E19:M19,4)+LARGE(E19:M19,5)+N19</f>
        <v>270</v>
      </c>
    </row>
    <row r="20" spans="1:16" x14ac:dyDescent="0.3">
      <c r="A20" s="121">
        <v>2</v>
      </c>
      <c r="B20" s="74" t="s">
        <v>67</v>
      </c>
      <c r="C20" s="79" t="s">
        <v>61</v>
      </c>
      <c r="D20" s="80">
        <v>1960</v>
      </c>
      <c r="E20" s="77">
        <v>0</v>
      </c>
      <c r="F20" s="47">
        <v>60</v>
      </c>
      <c r="G20" s="47">
        <v>44</v>
      </c>
      <c r="H20" s="47">
        <v>80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  <c r="P20" s="78">
        <f>LARGE(E20:M20,1)+LARGE(E20:M20,2)+LARGE(E20:M20,3)+LARGE(E20:M20,4)+LARGE(E20:M20,5)+N20</f>
        <v>184</v>
      </c>
    </row>
    <row r="21" spans="1:16" x14ac:dyDescent="0.3">
      <c r="A21" s="121">
        <v>3</v>
      </c>
      <c r="B21" s="74" t="s">
        <v>69</v>
      </c>
      <c r="C21" s="79" t="s">
        <v>50</v>
      </c>
      <c r="D21" s="80">
        <v>1961</v>
      </c>
      <c r="E21" s="77">
        <v>80</v>
      </c>
      <c r="F21" s="47">
        <v>40</v>
      </c>
      <c r="G21" s="47">
        <v>0</v>
      </c>
      <c r="H21" s="47">
        <v>40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78">
        <f>LARGE(E21:M21,1)+LARGE(E21:M21,2)+LARGE(E21:M21,3)+LARGE(E21:M21,4)+LARGE(E21:M21,5)+N21</f>
        <v>160</v>
      </c>
    </row>
    <row r="22" spans="1:16" x14ac:dyDescent="0.3">
      <c r="A22" s="121">
        <v>4</v>
      </c>
      <c r="B22" s="74" t="s">
        <v>47</v>
      </c>
      <c r="C22" s="75" t="s">
        <v>52</v>
      </c>
      <c r="D22" s="76">
        <v>1960</v>
      </c>
      <c r="E22" s="77">
        <v>40</v>
      </c>
      <c r="F22" s="47">
        <v>30</v>
      </c>
      <c r="G22" s="47">
        <v>44</v>
      </c>
      <c r="H22" s="47">
        <v>40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  <c r="P22" s="78">
        <f>LARGE(E22:M22,1)+LARGE(E22:M22,2)+LARGE(E22:M22,3)+LARGE(E22:M22,4)+LARGE(E22:M22,5)+N22</f>
        <v>154</v>
      </c>
    </row>
    <row r="23" spans="1:16" x14ac:dyDescent="0.3">
      <c r="A23" s="121">
        <v>5</v>
      </c>
      <c r="B23" s="74" t="s">
        <v>100</v>
      </c>
      <c r="C23" s="79" t="s">
        <v>45</v>
      </c>
      <c r="D23" s="80">
        <v>1963</v>
      </c>
      <c r="E23" s="77">
        <v>60</v>
      </c>
      <c r="F23" s="47">
        <v>80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78">
        <f>LARGE(E23:M23,1)+LARGE(E23:M23,2)+LARGE(E23:M23,3)+LARGE(E23:M23,4)+LARGE(E23:M23,5)+N23</f>
        <v>140</v>
      </c>
    </row>
    <row r="24" spans="1:16" x14ac:dyDescent="0.3">
      <c r="A24" s="121">
        <v>6</v>
      </c>
      <c r="B24" s="74" t="s">
        <v>100</v>
      </c>
      <c r="C24" s="75" t="s">
        <v>46</v>
      </c>
      <c r="D24" s="76">
        <v>1963</v>
      </c>
      <c r="E24" s="77">
        <v>100</v>
      </c>
      <c r="F24" s="47">
        <v>40</v>
      </c>
      <c r="G24" s="47">
        <v>0</v>
      </c>
      <c r="H24" s="47">
        <v>0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78">
        <f>LARGE(E24:M24,1)+LARGE(E24:M24,2)+LARGE(E24:M24,3)+LARGE(E24:M24,4)+LARGE(E24:M24,5)+N24</f>
        <v>140</v>
      </c>
    </row>
    <row r="25" spans="1:16" x14ac:dyDescent="0.3">
      <c r="A25" s="121">
        <v>7</v>
      </c>
      <c r="B25" s="74" t="s">
        <v>28</v>
      </c>
      <c r="C25" s="79" t="s">
        <v>48</v>
      </c>
      <c r="D25" s="80">
        <v>1962</v>
      </c>
      <c r="E25" s="77">
        <v>40</v>
      </c>
      <c r="F25" s="47">
        <v>30</v>
      </c>
      <c r="G25" s="47">
        <v>66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78">
        <f>LARGE(E25:M25,1)+LARGE(E25:M25,2)+LARGE(E25:M25,3)+LARGE(E25:M25,4)+LARGE(E25:M25,5)+N25</f>
        <v>136</v>
      </c>
    </row>
    <row r="26" spans="1:16" x14ac:dyDescent="0.3">
      <c r="A26" s="121">
        <v>8</v>
      </c>
      <c r="B26" s="74" t="s">
        <v>54</v>
      </c>
      <c r="C26" s="79" t="s">
        <v>53</v>
      </c>
      <c r="D26" s="80">
        <v>1960</v>
      </c>
      <c r="E26" s="77">
        <v>60</v>
      </c>
      <c r="F26" s="47">
        <v>0</v>
      </c>
      <c r="G26" s="47">
        <v>44</v>
      </c>
      <c r="H26" s="47">
        <v>30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78">
        <f>LARGE(E26:M26,1)+LARGE(E26:M26,2)+LARGE(E26:M26,3)+LARGE(E26:M26,4)+LARGE(E26:M26,5)+N26</f>
        <v>134</v>
      </c>
    </row>
    <row r="27" spans="1:16" x14ac:dyDescent="0.3">
      <c r="A27" s="121">
        <v>9</v>
      </c>
      <c r="B27" s="74" t="s">
        <v>56</v>
      </c>
      <c r="C27" s="79" t="s">
        <v>57</v>
      </c>
      <c r="D27" s="80">
        <v>1962</v>
      </c>
      <c r="E27" s="88">
        <v>0</v>
      </c>
      <c r="F27" s="47">
        <v>0</v>
      </c>
      <c r="G27" s="47">
        <v>88</v>
      </c>
      <c r="H27" s="47">
        <v>40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78">
        <f>LARGE(E27:M27,1)+LARGE(E27:M27,2)+LARGE(E27:M27,3)+LARGE(E27:M27,4)+LARGE(E27:M27,5)+N27</f>
        <v>128</v>
      </c>
    </row>
    <row r="28" spans="1:16" x14ac:dyDescent="0.3">
      <c r="A28" s="121">
        <v>10</v>
      </c>
      <c r="B28" s="74" t="s">
        <v>58</v>
      </c>
      <c r="C28" s="79" t="s">
        <v>55</v>
      </c>
      <c r="D28" s="80">
        <v>1963</v>
      </c>
      <c r="E28" s="77">
        <v>0</v>
      </c>
      <c r="F28" s="47">
        <v>100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78">
        <f>LARGE(E28:M28,1)+LARGE(E28:M28,2)+LARGE(E28:M28,3)+LARGE(E28:M28,4)+LARGE(E28:M28,5)+N28</f>
        <v>100</v>
      </c>
    </row>
    <row r="29" spans="1:16" x14ac:dyDescent="0.3">
      <c r="A29" s="121">
        <v>11</v>
      </c>
      <c r="B29" s="74" t="s">
        <v>101</v>
      </c>
      <c r="C29" s="79" t="s">
        <v>59</v>
      </c>
      <c r="D29" s="80">
        <v>1962</v>
      </c>
      <c r="E29" s="89">
        <v>0</v>
      </c>
      <c r="F29" s="47">
        <v>0</v>
      </c>
      <c r="G29" s="47">
        <v>66</v>
      </c>
      <c r="H29" s="47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78">
        <f>LARGE(E29:M29,1)+LARGE(E29:M29,2)+LARGE(E29:M29,3)+LARGE(E29:M29,4)+LARGE(E29:M29,5)+N29</f>
        <v>66</v>
      </c>
    </row>
    <row r="30" spans="1:16" x14ac:dyDescent="0.3">
      <c r="A30" s="121">
        <v>12</v>
      </c>
      <c r="B30" s="74" t="s">
        <v>102</v>
      </c>
      <c r="C30" s="79" t="s">
        <v>60</v>
      </c>
      <c r="D30" s="80">
        <v>1961</v>
      </c>
      <c r="E30" s="89">
        <v>0</v>
      </c>
      <c r="F30" s="47">
        <v>60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78">
        <f>LARGE(E30:M30,1)+LARGE(E30:M30,2)+LARGE(E30:M30,3)+LARGE(E30:M30,4)+LARGE(E30:M30,5)+N30</f>
        <v>60</v>
      </c>
    </row>
    <row r="31" spans="1:16" x14ac:dyDescent="0.3">
      <c r="A31" s="121">
        <v>13</v>
      </c>
      <c r="B31" s="74" t="s">
        <v>102</v>
      </c>
      <c r="C31" s="75" t="s">
        <v>96</v>
      </c>
      <c r="D31" s="76">
        <v>1961</v>
      </c>
      <c r="E31" s="90">
        <v>0</v>
      </c>
      <c r="F31" s="47">
        <v>0</v>
      </c>
      <c r="G31" s="87">
        <v>0</v>
      </c>
      <c r="H31" s="87">
        <v>60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47">
        <v>0</v>
      </c>
      <c r="P31" s="78">
        <f>LARGE(E31:M31,1)+LARGE(E31:M31,2)+LARGE(E31:M31,3)+LARGE(E31:M31,4)+LARGE(E31:M31,5)+N31</f>
        <v>60</v>
      </c>
    </row>
    <row r="32" spans="1:16" x14ac:dyDescent="0.3">
      <c r="A32" s="121">
        <v>14</v>
      </c>
      <c r="B32" s="74" t="s">
        <v>103</v>
      </c>
      <c r="C32" s="75" t="s">
        <v>97</v>
      </c>
      <c r="D32" s="76">
        <v>1961</v>
      </c>
      <c r="E32" s="90">
        <v>0</v>
      </c>
      <c r="F32" s="47">
        <v>0</v>
      </c>
      <c r="G32" s="87">
        <v>0</v>
      </c>
      <c r="H32" s="87">
        <v>40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47">
        <v>0</v>
      </c>
      <c r="P32" s="78">
        <f>LARGE(E32:M32,1)+LARGE(E32:M32,2)+LARGE(E32:M32,3)+LARGE(E32:M32,4)+LARGE(E32:M32,5)+N32</f>
        <v>40</v>
      </c>
    </row>
    <row r="33" spans="1:16" x14ac:dyDescent="0.3">
      <c r="A33" s="121">
        <v>15</v>
      </c>
      <c r="B33" s="74" t="s">
        <v>103</v>
      </c>
      <c r="C33" s="79" t="s">
        <v>62</v>
      </c>
      <c r="D33" s="80">
        <v>1959</v>
      </c>
      <c r="E33" s="90">
        <v>0</v>
      </c>
      <c r="F33" s="47">
        <v>40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>
        <v>0</v>
      </c>
      <c r="P33" s="78">
        <f>LARGE(E33:M33,1)+LARGE(E33:M33,2)+LARGE(E33:M33,3)+LARGE(E33:M33,4)+LARGE(E33:M33,5)+N33</f>
        <v>40</v>
      </c>
    </row>
    <row r="34" spans="1:16" x14ac:dyDescent="0.3">
      <c r="A34" s="121">
        <v>16</v>
      </c>
      <c r="B34" s="91" t="s">
        <v>104</v>
      </c>
      <c r="C34" s="79" t="s">
        <v>63</v>
      </c>
      <c r="D34" s="80">
        <v>1957</v>
      </c>
      <c r="E34" s="47">
        <v>0</v>
      </c>
      <c r="F34" s="47">
        <v>30</v>
      </c>
      <c r="G34" s="87">
        <v>0</v>
      </c>
      <c r="H34" s="87">
        <v>0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47">
        <v>0</v>
      </c>
      <c r="P34" s="78">
        <f>LARGE(E34:M34,1)+LARGE(E34:M34,2)+LARGE(E34:M34,3)+LARGE(E34:M34,4)+LARGE(E34:M34,5)+N34</f>
        <v>30</v>
      </c>
    </row>
    <row r="35" spans="1:16" x14ac:dyDescent="0.3">
      <c r="A35" s="121">
        <v>17</v>
      </c>
      <c r="B35" s="91" t="s">
        <v>104</v>
      </c>
      <c r="C35" s="79" t="s">
        <v>64</v>
      </c>
      <c r="D35" s="80">
        <v>1961</v>
      </c>
      <c r="E35" s="90">
        <v>0</v>
      </c>
      <c r="F35" s="47">
        <v>30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78">
        <f>LARGE(E35:M35,1)+LARGE(E35:M35,2)+LARGE(E35:M35,3)+LARGE(E35:M35,4)+LARGE(E35:M35,5)+N35</f>
        <v>30</v>
      </c>
    </row>
    <row r="36" spans="1:16" ht="15" thickBot="1" x14ac:dyDescent="0.35">
      <c r="A36" s="121">
        <v>18</v>
      </c>
      <c r="B36" s="92" t="s">
        <v>104</v>
      </c>
      <c r="C36" s="93" t="s">
        <v>65</v>
      </c>
      <c r="D36" s="94">
        <v>1964</v>
      </c>
      <c r="E36" s="84">
        <v>30</v>
      </c>
      <c r="F36" s="85">
        <v>0</v>
      </c>
      <c r="G36" s="85">
        <v>0</v>
      </c>
      <c r="H36" s="95">
        <v>0</v>
      </c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95">
        <v>0</v>
      </c>
      <c r="O36" s="95">
        <v>0</v>
      </c>
      <c r="P36" s="86">
        <f>LARGE(E36:M36,1)+LARGE(E36:M36,2)+LARGE(E36:M36,3)+LARGE(E36:M36,4)+LARGE(E36:M36,5)+N36</f>
        <v>30</v>
      </c>
    </row>
    <row r="37" spans="1:16" ht="15" thickBot="1" x14ac:dyDescent="0.35"/>
    <row r="38" spans="1:16" ht="15" thickBot="1" x14ac:dyDescent="0.35">
      <c r="B38" s="67" t="s">
        <v>34</v>
      </c>
      <c r="C38" s="68" t="s">
        <v>66</v>
      </c>
      <c r="D38" s="69" t="s">
        <v>36</v>
      </c>
      <c r="E38" s="70">
        <v>1</v>
      </c>
      <c r="F38" s="71">
        <v>2</v>
      </c>
      <c r="G38" s="71">
        <v>3</v>
      </c>
      <c r="H38" s="71">
        <v>4</v>
      </c>
      <c r="I38" s="71">
        <v>5</v>
      </c>
      <c r="J38" s="71">
        <v>6</v>
      </c>
      <c r="K38" s="71">
        <v>7</v>
      </c>
      <c r="L38" s="72">
        <v>8</v>
      </c>
      <c r="M38" s="71">
        <v>9</v>
      </c>
      <c r="N38" s="71">
        <v>10</v>
      </c>
      <c r="O38" s="71">
        <v>11</v>
      </c>
      <c r="P38" s="73" t="s">
        <v>37</v>
      </c>
    </row>
    <row r="39" spans="1:16" x14ac:dyDescent="0.3">
      <c r="A39" s="121">
        <v>1</v>
      </c>
      <c r="B39" s="96" t="s">
        <v>38</v>
      </c>
      <c r="C39" s="79" t="s">
        <v>62</v>
      </c>
      <c r="D39" s="97">
        <v>1959</v>
      </c>
      <c r="E39" s="47">
        <v>80</v>
      </c>
      <c r="F39" s="47">
        <v>0</v>
      </c>
      <c r="G39" s="47">
        <v>88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2">
        <v>0</v>
      </c>
      <c r="P39" s="78">
        <f>LARGE(E39:M39,1)+LARGE(E39:M39,2)+LARGE(E39:M39,3)+LARGE(E39:M39,4)+LARGE(E39:M39,5)+N39</f>
        <v>168</v>
      </c>
    </row>
    <row r="40" spans="1:16" x14ac:dyDescent="0.3">
      <c r="A40" s="121">
        <v>2</v>
      </c>
      <c r="B40" s="74" t="s">
        <v>67</v>
      </c>
      <c r="C40" s="79" t="s">
        <v>72</v>
      </c>
      <c r="D40" s="80">
        <v>1956</v>
      </c>
      <c r="E40" s="47">
        <v>60</v>
      </c>
      <c r="F40" s="47">
        <v>0</v>
      </c>
      <c r="G40" s="87">
        <v>0</v>
      </c>
      <c r="H40" s="87">
        <v>80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47">
        <v>0</v>
      </c>
      <c r="P40" s="78">
        <f>LARGE(E40:M40,1)+LARGE(E40:M40,2)+LARGE(E40:M40,3)+LARGE(E40:M40,4)+LARGE(E40:M40,5)+N40</f>
        <v>140</v>
      </c>
    </row>
    <row r="41" spans="1:16" x14ac:dyDescent="0.3">
      <c r="A41" s="121">
        <v>3</v>
      </c>
      <c r="B41" s="74" t="s">
        <v>69</v>
      </c>
      <c r="C41" s="79" t="s">
        <v>68</v>
      </c>
      <c r="D41" s="80">
        <v>1955</v>
      </c>
      <c r="E41" s="47">
        <v>0</v>
      </c>
      <c r="F41" s="47">
        <v>0</v>
      </c>
      <c r="G41" s="87">
        <v>110</v>
      </c>
      <c r="H41" s="87">
        <v>0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47">
        <v>0</v>
      </c>
      <c r="P41" s="78">
        <f>LARGE(E41:M41,1)+LARGE(E41:M41,2)+LARGE(E41:M41,3)+LARGE(E41:M41,4)+LARGE(E41:M41,5)+N41</f>
        <v>110</v>
      </c>
    </row>
    <row r="42" spans="1:16" x14ac:dyDescent="0.3">
      <c r="A42" s="121">
        <v>4</v>
      </c>
      <c r="B42" s="74" t="s">
        <v>88</v>
      </c>
      <c r="C42" s="79" t="s">
        <v>70</v>
      </c>
      <c r="D42" s="80">
        <v>1956</v>
      </c>
      <c r="E42" s="47">
        <v>100</v>
      </c>
      <c r="F42" s="47">
        <v>0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47">
        <v>0</v>
      </c>
      <c r="M42" s="47">
        <v>0</v>
      </c>
      <c r="N42" s="47">
        <v>0</v>
      </c>
      <c r="O42" s="47">
        <v>0</v>
      </c>
      <c r="P42" s="78">
        <f>LARGE(E42:M42,1)+LARGE(E42:M42,2)+LARGE(E42:M42,3)+LARGE(E42:M42,4)+LARGE(E42:M42,5)+N42</f>
        <v>100</v>
      </c>
    </row>
    <row r="43" spans="1:16" x14ac:dyDescent="0.3">
      <c r="A43" s="121">
        <v>5</v>
      </c>
      <c r="B43" s="74" t="s">
        <v>88</v>
      </c>
      <c r="C43" s="79" t="s">
        <v>76</v>
      </c>
      <c r="D43" s="80">
        <v>1950</v>
      </c>
      <c r="E43" s="89">
        <v>0</v>
      </c>
      <c r="F43" s="47">
        <v>0</v>
      </c>
      <c r="G43" s="47">
        <v>0</v>
      </c>
      <c r="H43" s="47">
        <v>100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78">
        <f>LARGE(E43:M43,1)+LARGE(E43:M43,2)+LARGE(E43:M43,3)+LARGE(E43:M43,4)+LARGE(E43:M43,5)+N43</f>
        <v>100</v>
      </c>
    </row>
    <row r="44" spans="1:16" x14ac:dyDescent="0.3">
      <c r="A44" s="121">
        <v>6</v>
      </c>
      <c r="B44" s="74" t="s">
        <v>51</v>
      </c>
      <c r="C44" s="79" t="s">
        <v>72</v>
      </c>
      <c r="D44" s="80">
        <v>1956</v>
      </c>
      <c r="E44" s="47">
        <v>0</v>
      </c>
      <c r="F44" s="47">
        <v>0</v>
      </c>
      <c r="G44" s="87">
        <v>0</v>
      </c>
      <c r="H44" s="87">
        <v>80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47">
        <v>0</v>
      </c>
      <c r="P44" s="78">
        <f>LARGE(E44:M44,1)+LARGE(E44:M44,2)+LARGE(E44:M44,3)+LARGE(E44:M44,4)+LARGE(E44:M44,5)+N44</f>
        <v>80</v>
      </c>
    </row>
    <row r="45" spans="1:16" x14ac:dyDescent="0.3">
      <c r="A45" s="121">
        <v>7</v>
      </c>
      <c r="B45" s="74" t="s">
        <v>93</v>
      </c>
      <c r="C45" s="79" t="s">
        <v>83</v>
      </c>
      <c r="D45" s="80">
        <v>1949</v>
      </c>
      <c r="E45" s="107">
        <v>0</v>
      </c>
      <c r="F45" s="47">
        <v>0</v>
      </c>
      <c r="G45" s="87">
        <v>0</v>
      </c>
      <c r="H45" s="87">
        <v>70</v>
      </c>
      <c r="I45" s="87">
        <v>0</v>
      </c>
      <c r="J45" s="87">
        <v>0</v>
      </c>
      <c r="K45" s="87">
        <v>0</v>
      </c>
      <c r="L45" s="87">
        <v>0</v>
      </c>
      <c r="M45" s="87">
        <v>0</v>
      </c>
      <c r="N45" s="87">
        <v>0</v>
      </c>
      <c r="O45" s="47">
        <v>0</v>
      </c>
      <c r="P45" s="78">
        <f>LARGE(E45:M45,1)+LARGE(E45:M45,2)+LARGE(E45:M45,3)+LARGE(E45:M45,4)+LARGE(E45:M45,5)+N45</f>
        <v>70</v>
      </c>
    </row>
    <row r="46" spans="1:16" x14ac:dyDescent="0.3">
      <c r="A46" s="121">
        <v>8</v>
      </c>
      <c r="B46" s="74" t="s">
        <v>93</v>
      </c>
      <c r="C46" s="79" t="s">
        <v>63</v>
      </c>
      <c r="D46" s="80">
        <v>1957</v>
      </c>
      <c r="E46" s="47">
        <v>70</v>
      </c>
      <c r="F46" s="47">
        <v>0</v>
      </c>
      <c r="G46" s="87">
        <v>0</v>
      </c>
      <c r="H46" s="87">
        <v>0</v>
      </c>
      <c r="I46" s="87">
        <v>0</v>
      </c>
      <c r="J46" s="87">
        <v>0</v>
      </c>
      <c r="K46" s="87">
        <v>0</v>
      </c>
      <c r="L46" s="87">
        <v>0</v>
      </c>
      <c r="M46" s="87">
        <v>0</v>
      </c>
      <c r="N46" s="87">
        <v>0</v>
      </c>
      <c r="O46" s="47">
        <v>0</v>
      </c>
      <c r="P46" s="78">
        <f>LARGE(E46:M46,1)+LARGE(E46:M46,2)+LARGE(E46:M46,3)+LARGE(E46:M46,4)+LARGE(E46:M46,5)+N46</f>
        <v>70</v>
      </c>
    </row>
    <row r="47" spans="1:16" x14ac:dyDescent="0.3">
      <c r="A47" s="121">
        <v>9</v>
      </c>
      <c r="B47" s="74" t="s">
        <v>56</v>
      </c>
      <c r="C47" s="79" t="s">
        <v>71</v>
      </c>
      <c r="D47" s="80">
        <v>1957</v>
      </c>
      <c r="E47" s="47">
        <v>0</v>
      </c>
      <c r="F47" s="47">
        <v>0</v>
      </c>
      <c r="G47" s="87">
        <v>66</v>
      </c>
      <c r="H47" s="87">
        <v>0</v>
      </c>
      <c r="I47" s="87">
        <v>0</v>
      </c>
      <c r="J47" s="87">
        <v>0</v>
      </c>
      <c r="K47" s="87">
        <v>0</v>
      </c>
      <c r="L47" s="87">
        <v>0</v>
      </c>
      <c r="M47" s="87">
        <v>0</v>
      </c>
      <c r="N47" s="87">
        <v>0</v>
      </c>
      <c r="O47" s="47">
        <v>0</v>
      </c>
      <c r="P47" s="78">
        <f>LARGE(E47:M47,1)+LARGE(E47:M47,2)+LARGE(E47:M47,3)+LARGE(E47:M47,4)+LARGE(E47:M47,5)+N47</f>
        <v>66</v>
      </c>
    </row>
    <row r="48" spans="1:16" ht="15" thickBot="1" x14ac:dyDescent="0.35">
      <c r="A48" s="121">
        <v>10</v>
      </c>
      <c r="B48" s="92" t="s">
        <v>58</v>
      </c>
      <c r="C48" s="82" t="s">
        <v>98</v>
      </c>
      <c r="D48" s="83">
        <v>1958</v>
      </c>
      <c r="E48" s="85">
        <v>0</v>
      </c>
      <c r="F48" s="85">
        <v>0</v>
      </c>
      <c r="G48" s="95">
        <v>0</v>
      </c>
      <c r="H48" s="95">
        <v>60</v>
      </c>
      <c r="I48" s="95">
        <v>0</v>
      </c>
      <c r="J48" s="95">
        <v>0</v>
      </c>
      <c r="K48" s="95">
        <v>0</v>
      </c>
      <c r="L48" s="95">
        <v>0</v>
      </c>
      <c r="M48" s="95">
        <v>0</v>
      </c>
      <c r="N48" s="95">
        <v>0</v>
      </c>
      <c r="O48" s="85">
        <v>0</v>
      </c>
      <c r="P48" s="86">
        <f>LARGE(E48:M48,1)+LARGE(E48:M48,2)+LARGE(E48:M48,3)+LARGE(E48:M48,4)+LARGE(E48:M48,5)+N48</f>
        <v>60</v>
      </c>
    </row>
    <row r="49" spans="1:16" ht="15" thickBot="1" x14ac:dyDescent="0.35"/>
    <row r="50" spans="1:16" ht="15" thickBot="1" x14ac:dyDescent="0.35">
      <c r="B50" s="67" t="s">
        <v>34</v>
      </c>
      <c r="C50" s="68" t="s">
        <v>73</v>
      </c>
      <c r="D50" s="69" t="s">
        <v>36</v>
      </c>
      <c r="E50" s="70">
        <v>1</v>
      </c>
      <c r="F50" s="71">
        <v>2</v>
      </c>
      <c r="G50" s="71">
        <v>3</v>
      </c>
      <c r="H50" s="71">
        <v>4</v>
      </c>
      <c r="I50" s="71">
        <v>5</v>
      </c>
      <c r="J50" s="71">
        <v>6</v>
      </c>
      <c r="K50" s="71">
        <v>7</v>
      </c>
      <c r="L50" s="72">
        <v>8</v>
      </c>
      <c r="M50" s="71">
        <v>9</v>
      </c>
      <c r="N50" s="71">
        <v>10</v>
      </c>
      <c r="O50" s="71">
        <v>11</v>
      </c>
      <c r="P50" s="73" t="s">
        <v>37</v>
      </c>
    </row>
    <row r="51" spans="1:16" x14ac:dyDescent="0.3">
      <c r="A51" s="121">
        <v>1</v>
      </c>
      <c r="B51" s="74" t="s">
        <v>38</v>
      </c>
      <c r="C51" s="79" t="s">
        <v>74</v>
      </c>
      <c r="D51" s="80">
        <v>1953</v>
      </c>
      <c r="E51" s="77">
        <v>80</v>
      </c>
      <c r="F51" s="47">
        <v>100</v>
      </c>
      <c r="G51" s="47">
        <v>0</v>
      </c>
      <c r="H51" s="47">
        <v>100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2">
        <v>0</v>
      </c>
      <c r="P51" s="78">
        <f>LARGE(E51:M51,1)+LARGE(E51:M51,2)+LARGE(E51:M51,3)+LARGE(E51:M51,4)+LARGE(E51:M51,5)+N51</f>
        <v>280</v>
      </c>
    </row>
    <row r="52" spans="1:16" x14ac:dyDescent="0.3">
      <c r="A52" s="121">
        <v>2</v>
      </c>
      <c r="B52" s="74" t="s">
        <v>67</v>
      </c>
      <c r="C52" s="79" t="s">
        <v>75</v>
      </c>
      <c r="D52" s="80">
        <v>1953</v>
      </c>
      <c r="E52" s="77">
        <v>70</v>
      </c>
      <c r="F52" s="47">
        <v>60</v>
      </c>
      <c r="G52" s="87">
        <v>0</v>
      </c>
      <c r="H52" s="87">
        <v>0</v>
      </c>
      <c r="I52" s="87">
        <v>0</v>
      </c>
      <c r="J52" s="87">
        <v>0</v>
      </c>
      <c r="K52" s="87">
        <v>0</v>
      </c>
      <c r="L52" s="87">
        <v>0</v>
      </c>
      <c r="M52" s="87">
        <v>0</v>
      </c>
      <c r="N52" s="87">
        <v>0</v>
      </c>
      <c r="O52" s="47">
        <v>0</v>
      </c>
      <c r="P52" s="78">
        <f>LARGE(E52:M52,1)+LARGE(E52:M52,2)+LARGE(E52:M52,3)+LARGE(E52:M52,4)+LARGE(E52:M52,5)+N52</f>
        <v>130</v>
      </c>
    </row>
    <row r="53" spans="1:16" x14ac:dyDescent="0.3">
      <c r="A53" s="121">
        <v>3</v>
      </c>
      <c r="B53" s="74" t="s">
        <v>69</v>
      </c>
      <c r="C53" s="79" t="s">
        <v>79</v>
      </c>
      <c r="D53" s="80">
        <v>1946</v>
      </c>
      <c r="E53" s="77"/>
      <c r="F53" s="47">
        <v>40</v>
      </c>
      <c r="G53" s="47">
        <v>0</v>
      </c>
      <c r="H53" s="47">
        <v>80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78">
        <f>LARGE(E53:M53,1)+LARGE(E53:M53,2)+LARGE(E53:M53,3)+LARGE(E53:M53,4)+LARGE(E53:M53,5)+N53</f>
        <v>120</v>
      </c>
    </row>
    <row r="54" spans="1:16" x14ac:dyDescent="0.3">
      <c r="A54" s="121">
        <v>4</v>
      </c>
      <c r="B54" s="74" t="s">
        <v>47</v>
      </c>
      <c r="C54" s="79" t="s">
        <v>78</v>
      </c>
      <c r="D54" s="80">
        <v>1953</v>
      </c>
      <c r="E54" s="77"/>
      <c r="F54" s="47">
        <v>60</v>
      </c>
      <c r="G54" s="47">
        <v>0</v>
      </c>
      <c r="H54" s="47">
        <v>60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78">
        <f>LARGE(E54:M54,1)+LARGE(E54:M54,2)+LARGE(E54:M54,3)+LARGE(E54:M54,4)+LARGE(E54:M54,5)+N54</f>
        <v>120</v>
      </c>
    </row>
    <row r="55" spans="1:16" x14ac:dyDescent="0.3">
      <c r="A55" s="121">
        <v>5</v>
      </c>
      <c r="B55" s="74" t="s">
        <v>49</v>
      </c>
      <c r="C55" s="79" t="s">
        <v>80</v>
      </c>
      <c r="D55" s="80">
        <v>1942</v>
      </c>
      <c r="E55" s="77"/>
      <c r="F55" s="47">
        <v>40</v>
      </c>
      <c r="G55" s="47">
        <v>0</v>
      </c>
      <c r="H55" s="47">
        <v>70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78">
        <f>LARGE(E55:M55,1)+LARGE(E55:M55,2)+LARGE(E55:M55,3)+LARGE(E55:M55,4)+LARGE(E55:M55,5)+N55</f>
        <v>110</v>
      </c>
    </row>
    <row r="56" spans="1:16" x14ac:dyDescent="0.3">
      <c r="A56" s="121">
        <v>6</v>
      </c>
      <c r="B56" s="74" t="s">
        <v>51</v>
      </c>
      <c r="C56" s="79" t="s">
        <v>76</v>
      </c>
      <c r="D56" s="80">
        <v>1950</v>
      </c>
      <c r="E56" s="77">
        <v>100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  <c r="P56" s="78">
        <f>LARGE(E56:M56,1)+LARGE(E56:M56,2)+LARGE(E56:M56,3)+LARGE(E56:M56,4)+LARGE(E56:M56,5)+N56</f>
        <v>100</v>
      </c>
    </row>
    <row r="57" spans="1:16" ht="15" thickBot="1" x14ac:dyDescent="0.35">
      <c r="A57" s="121">
        <v>7</v>
      </c>
      <c r="B57" s="92" t="s">
        <v>28</v>
      </c>
      <c r="C57" s="93" t="s">
        <v>77</v>
      </c>
      <c r="D57" s="94">
        <v>1948</v>
      </c>
      <c r="E57" s="84">
        <v>0</v>
      </c>
      <c r="F57" s="85">
        <v>80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6">
        <f>LARGE(E57:M57,1)+LARGE(E57:M57,2)+LARGE(E57:M57,3)+LARGE(E57:M57,4)+LARGE(E57:M57,5)+N57</f>
        <v>80</v>
      </c>
    </row>
    <row r="58" spans="1:16" ht="15" thickBot="1" x14ac:dyDescent="0.35"/>
    <row r="59" spans="1:16" ht="15" thickBot="1" x14ac:dyDescent="0.35">
      <c r="B59" s="67" t="s">
        <v>34</v>
      </c>
      <c r="C59" s="68" t="s">
        <v>81</v>
      </c>
      <c r="D59" s="69" t="s">
        <v>36</v>
      </c>
      <c r="E59" s="70">
        <v>1</v>
      </c>
      <c r="F59" s="71">
        <v>2</v>
      </c>
      <c r="G59" s="71">
        <v>3</v>
      </c>
      <c r="H59" s="71">
        <v>4</v>
      </c>
      <c r="I59" s="71">
        <v>5</v>
      </c>
      <c r="J59" s="71">
        <v>6</v>
      </c>
      <c r="K59" s="71">
        <v>7</v>
      </c>
      <c r="L59" s="72">
        <v>8</v>
      </c>
      <c r="M59" s="71">
        <v>9</v>
      </c>
      <c r="N59" s="71">
        <v>10</v>
      </c>
      <c r="O59" s="71">
        <v>11</v>
      </c>
      <c r="P59" s="73" t="s">
        <v>37</v>
      </c>
    </row>
    <row r="60" spans="1:16" x14ac:dyDescent="0.3">
      <c r="B60" s="96" t="s">
        <v>38</v>
      </c>
      <c r="C60" s="98" t="s">
        <v>82</v>
      </c>
      <c r="D60" s="99">
        <v>1947</v>
      </c>
      <c r="E60" s="100">
        <v>100</v>
      </c>
      <c r="F60" s="42">
        <v>0</v>
      </c>
      <c r="G60" s="42">
        <v>88</v>
      </c>
      <c r="H60" s="42">
        <v>100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101">
        <f>LARGE(E60:M60,1)+LARGE(E60:M60,2)+LARGE(E60:M60,3)+LARGE(E60:M60,4)+LARGE(E60:M60,5)+N60</f>
        <v>288</v>
      </c>
    </row>
    <row r="61" spans="1:16" ht="15" thickBot="1" x14ac:dyDescent="0.35">
      <c r="B61" s="81" t="s">
        <v>67</v>
      </c>
      <c r="C61" s="102" t="s">
        <v>83</v>
      </c>
      <c r="D61" s="103">
        <v>1949</v>
      </c>
      <c r="E61" s="104">
        <v>0</v>
      </c>
      <c r="F61" s="105">
        <v>0</v>
      </c>
      <c r="G61" s="105">
        <v>110</v>
      </c>
      <c r="H61" s="105">
        <v>0</v>
      </c>
      <c r="I61" s="105">
        <v>0</v>
      </c>
      <c r="J61" s="105">
        <v>0</v>
      </c>
      <c r="K61" s="105">
        <v>0</v>
      </c>
      <c r="L61" s="105">
        <v>0</v>
      </c>
      <c r="M61" s="105">
        <v>0</v>
      </c>
      <c r="N61" s="105">
        <v>0</v>
      </c>
      <c r="O61" s="105">
        <v>0</v>
      </c>
      <c r="P61" s="106">
        <f>LARGE(E61:M61,1)+LARGE(E61:M61,2)+LARGE(E61:M61,3)+LARGE(E61:M61,4)+LARGE(E61:M61,5)+N61</f>
        <v>110</v>
      </c>
    </row>
    <row r="62" spans="1:16" ht="15" thickBot="1" x14ac:dyDescent="0.35"/>
    <row r="63" spans="1:16" ht="15" thickBot="1" x14ac:dyDescent="0.35">
      <c r="B63" s="67" t="s">
        <v>34</v>
      </c>
      <c r="C63" s="68" t="s">
        <v>84</v>
      </c>
      <c r="D63" s="69" t="s">
        <v>36</v>
      </c>
      <c r="E63" s="70">
        <v>1</v>
      </c>
      <c r="F63" s="71">
        <v>2</v>
      </c>
      <c r="G63" s="71">
        <v>3</v>
      </c>
      <c r="H63" s="71">
        <v>4</v>
      </c>
      <c r="I63" s="71">
        <v>5</v>
      </c>
      <c r="J63" s="71">
        <v>6</v>
      </c>
      <c r="K63" s="71">
        <v>7</v>
      </c>
      <c r="L63" s="72">
        <v>8</v>
      </c>
      <c r="M63" s="71">
        <v>9</v>
      </c>
      <c r="N63" s="71">
        <v>10</v>
      </c>
      <c r="O63" s="71">
        <v>11</v>
      </c>
      <c r="P63" s="73" t="s">
        <v>37</v>
      </c>
    </row>
    <row r="64" spans="1:16" x14ac:dyDescent="0.3">
      <c r="A64" s="121">
        <v>1</v>
      </c>
      <c r="B64" s="74" t="s">
        <v>38</v>
      </c>
      <c r="C64" s="79" t="s">
        <v>85</v>
      </c>
      <c r="D64" s="80">
        <v>1942</v>
      </c>
      <c r="E64" s="89">
        <v>40</v>
      </c>
      <c r="F64" s="47">
        <v>70</v>
      </c>
      <c r="G64" s="47">
        <v>110</v>
      </c>
      <c r="H64" s="47">
        <v>70</v>
      </c>
      <c r="I64" s="47">
        <v>0</v>
      </c>
      <c r="J64" s="47">
        <v>0</v>
      </c>
      <c r="K64" s="47">
        <v>0</v>
      </c>
      <c r="L64" s="47">
        <v>0</v>
      </c>
      <c r="M64" s="47">
        <v>0</v>
      </c>
      <c r="N64" s="47">
        <v>0</v>
      </c>
      <c r="O64" s="42">
        <v>0</v>
      </c>
      <c r="P64" s="78">
        <f>LARGE(E64:M64,1)+LARGE(E64:M64,2)+LARGE(E64:M64,3)+LARGE(E64:M64,4)+LARGE(E64:M64,5)+N64</f>
        <v>290</v>
      </c>
    </row>
    <row r="65" spans="1:16" x14ac:dyDescent="0.3">
      <c r="A65" s="121">
        <v>2</v>
      </c>
      <c r="B65" s="74" t="s">
        <v>67</v>
      </c>
      <c r="C65" s="79" t="s">
        <v>87</v>
      </c>
      <c r="D65" s="80">
        <v>1943</v>
      </c>
      <c r="E65" s="77">
        <v>80</v>
      </c>
      <c r="F65" s="47">
        <v>80</v>
      </c>
      <c r="G65" s="87">
        <v>0</v>
      </c>
      <c r="H65" s="87">
        <v>80</v>
      </c>
      <c r="I65" s="87">
        <v>0</v>
      </c>
      <c r="J65" s="87">
        <v>0</v>
      </c>
      <c r="K65" s="87">
        <v>0</v>
      </c>
      <c r="L65" s="87">
        <v>0</v>
      </c>
      <c r="M65" s="87">
        <v>0</v>
      </c>
      <c r="N65" s="87">
        <v>0</v>
      </c>
      <c r="O65" s="47">
        <v>0</v>
      </c>
      <c r="P65" s="78">
        <f>LARGE(E65:M65,1)+LARGE(E65:M65,2)+LARGE(E65:M65,3)+LARGE(E65:M65,4)+LARGE(E65:M65,5)+N65</f>
        <v>240</v>
      </c>
    </row>
    <row r="66" spans="1:16" x14ac:dyDescent="0.3">
      <c r="A66" s="121">
        <v>3</v>
      </c>
      <c r="B66" s="108" t="s">
        <v>69</v>
      </c>
      <c r="C66" s="75" t="s">
        <v>86</v>
      </c>
      <c r="D66" s="76">
        <v>1941</v>
      </c>
      <c r="E66" s="47">
        <v>40</v>
      </c>
      <c r="F66" s="47">
        <v>60</v>
      </c>
      <c r="G66" s="47">
        <v>77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7">
        <v>0</v>
      </c>
      <c r="N66" s="47">
        <v>0</v>
      </c>
      <c r="O66" s="47">
        <v>0</v>
      </c>
      <c r="P66" s="78">
        <f>LARGE(E66:M66,1)+LARGE(E66:M66,2)+LARGE(E66:M66,3)+LARGE(E66:M66,4)+LARGE(E66:M66,5)+N66</f>
        <v>177</v>
      </c>
    </row>
    <row r="67" spans="1:16" x14ac:dyDescent="0.3">
      <c r="A67" s="121">
        <v>4</v>
      </c>
      <c r="B67" s="108" t="s">
        <v>47</v>
      </c>
      <c r="C67" s="75" t="s">
        <v>90</v>
      </c>
      <c r="D67" s="76">
        <v>1943</v>
      </c>
      <c r="E67" s="47">
        <v>0</v>
      </c>
      <c r="F67" s="47">
        <v>0</v>
      </c>
      <c r="G67" s="87">
        <v>88</v>
      </c>
      <c r="H67" s="87">
        <v>60</v>
      </c>
      <c r="I67" s="87">
        <v>0</v>
      </c>
      <c r="J67" s="87">
        <v>0</v>
      </c>
      <c r="K67" s="87">
        <v>0</v>
      </c>
      <c r="L67" s="87">
        <v>0</v>
      </c>
      <c r="M67" s="87">
        <v>0</v>
      </c>
      <c r="N67" s="87">
        <v>0</v>
      </c>
      <c r="O67" s="47">
        <v>0</v>
      </c>
      <c r="P67" s="78">
        <f>LARGE(E67:M67,1)+LARGE(E67:M67,2)+LARGE(E67:M67,3)+LARGE(E67:M67,4)+LARGE(E67:M67,5)+N67</f>
        <v>148</v>
      </c>
    </row>
    <row r="68" spans="1:16" x14ac:dyDescent="0.3">
      <c r="A68" s="121">
        <v>5</v>
      </c>
      <c r="B68" s="108" t="s">
        <v>100</v>
      </c>
      <c r="C68" s="109" t="s">
        <v>89</v>
      </c>
      <c r="D68" s="110">
        <v>1944</v>
      </c>
      <c r="E68" s="120">
        <v>0</v>
      </c>
      <c r="F68" s="47">
        <v>100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  <c r="P68" s="78">
        <f>LARGE(E68:M68,1)+LARGE(E68:M68,2)+LARGE(E68:M68,3)+LARGE(E68:M68,4)+LARGE(E68:M68,5)+N68</f>
        <v>100</v>
      </c>
    </row>
    <row r="69" spans="1:16" x14ac:dyDescent="0.3">
      <c r="A69" s="121">
        <v>6</v>
      </c>
      <c r="B69" s="108" t="s">
        <v>100</v>
      </c>
      <c r="C69" s="75" t="s">
        <v>80</v>
      </c>
      <c r="D69" s="76">
        <v>1942</v>
      </c>
      <c r="E69" s="111">
        <v>100</v>
      </c>
      <c r="F69" s="47">
        <v>0</v>
      </c>
      <c r="G69" s="87">
        <v>0</v>
      </c>
      <c r="H69" s="87">
        <v>0</v>
      </c>
      <c r="I69" s="87">
        <v>0</v>
      </c>
      <c r="J69" s="87">
        <v>0</v>
      </c>
      <c r="K69" s="87">
        <v>0</v>
      </c>
      <c r="L69" s="87">
        <v>0</v>
      </c>
      <c r="M69" s="87">
        <v>0</v>
      </c>
      <c r="N69" s="87">
        <v>0</v>
      </c>
      <c r="O69" s="47">
        <v>0</v>
      </c>
      <c r="P69" s="78">
        <f>LARGE(E69:M69,1)+LARGE(E69:M69,2)+LARGE(E69:M69,3)+LARGE(E69:M69,4)+LARGE(E69:M69,5)+N69</f>
        <v>100</v>
      </c>
    </row>
    <row r="70" spans="1:16" ht="15" thickBot="1" x14ac:dyDescent="0.35">
      <c r="A70" s="121">
        <v>7</v>
      </c>
      <c r="B70" s="92" t="s">
        <v>28</v>
      </c>
      <c r="C70" s="93" t="s">
        <v>91</v>
      </c>
      <c r="D70" s="94">
        <v>1942</v>
      </c>
      <c r="E70" s="112">
        <v>60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6">
        <f>LARGE(E70:M70,1)+LARGE(E70:M70,2)+LARGE(E70:M70,3)+LARGE(E70:M70,4)+LARGE(E70:M70,5)+N70</f>
        <v>60</v>
      </c>
    </row>
  </sheetData>
  <sortState xmlns:xlrd2="http://schemas.microsoft.com/office/spreadsheetml/2017/richdata2" ref="C64:P70">
    <sortCondition descending="1" ref="P64:P70"/>
    <sortCondition ref="C64:C70"/>
  </sortState>
  <phoneticPr fontId="18" type="noConversion"/>
  <conditionalFormatting sqref="E13:O16 E51:O57 E60:O61 E64:O70 E19:O36 E39:O48">
    <cfRule type="cellIs" dxfId="5" priority="1" operator="equal">
      <formula>0</formula>
    </cfRule>
    <cfRule type="cellIs" dxfId="4" priority="2" operator="equal">
      <formula>50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9C27A-3CBE-41EA-842A-7F9FE68C1435}">
  <sheetPr>
    <tabColor rgb="FFFC5CF4"/>
  </sheetPr>
  <dimension ref="A1:Q32"/>
  <sheetViews>
    <sheetView workbookViewId="0"/>
  </sheetViews>
  <sheetFormatPr defaultColWidth="8.6640625" defaultRowHeight="14.4" x14ac:dyDescent="0.3"/>
  <cols>
    <col min="1" max="1" width="2.88671875" style="38" customWidth="1"/>
    <col min="2" max="2" width="8.5546875" style="39" customWidth="1"/>
    <col min="3" max="3" width="21.33203125" style="40" customWidth="1"/>
    <col min="4" max="4" width="6.88671875" style="40" customWidth="1"/>
    <col min="5" max="15" width="4.5546875" style="24" customWidth="1"/>
    <col min="16" max="16" width="6.21875" customWidth="1"/>
    <col min="19" max="19" width="10.6640625" customWidth="1"/>
    <col min="257" max="257" width="2.88671875" customWidth="1"/>
    <col min="258" max="258" width="8.5546875" customWidth="1"/>
    <col min="259" max="259" width="21.33203125" customWidth="1"/>
    <col min="260" max="260" width="6.88671875" customWidth="1"/>
    <col min="261" max="271" width="4.5546875" customWidth="1"/>
    <col min="272" max="272" width="6.21875" customWidth="1"/>
    <col min="275" max="275" width="10.6640625" customWidth="1"/>
    <col min="513" max="513" width="2.88671875" customWidth="1"/>
    <col min="514" max="514" width="8.5546875" customWidth="1"/>
    <col min="515" max="515" width="21.33203125" customWidth="1"/>
    <col min="516" max="516" width="6.88671875" customWidth="1"/>
    <col min="517" max="527" width="4.5546875" customWidth="1"/>
    <col min="528" max="528" width="6.21875" customWidth="1"/>
    <col min="531" max="531" width="10.6640625" customWidth="1"/>
    <col min="769" max="769" width="2.88671875" customWidth="1"/>
    <col min="770" max="770" width="8.5546875" customWidth="1"/>
    <col min="771" max="771" width="21.33203125" customWidth="1"/>
    <col min="772" max="772" width="6.88671875" customWidth="1"/>
    <col min="773" max="783" width="4.5546875" customWidth="1"/>
    <col min="784" max="784" width="6.21875" customWidth="1"/>
    <col min="787" max="787" width="10.6640625" customWidth="1"/>
  </cols>
  <sheetData>
    <row r="1" spans="1:17" ht="15" thickBot="1" x14ac:dyDescent="0.35">
      <c r="A1" s="38">
        <v>0</v>
      </c>
      <c r="P1" s="24"/>
      <c r="Q1" s="24"/>
    </row>
    <row r="2" spans="1:17" x14ac:dyDescent="0.3">
      <c r="C2" s="41" t="s">
        <v>17</v>
      </c>
      <c r="D2" s="42">
        <v>1</v>
      </c>
      <c r="E2" s="43" t="s">
        <v>18</v>
      </c>
      <c r="F2" s="44"/>
      <c r="G2" s="44"/>
      <c r="H2" s="44"/>
      <c r="I2" s="44"/>
      <c r="J2" s="44"/>
      <c r="K2" s="44"/>
      <c r="L2" s="44"/>
      <c r="M2" s="44"/>
      <c r="N2" s="44"/>
      <c r="O2" s="45"/>
      <c r="P2" s="24"/>
      <c r="Q2" s="24"/>
    </row>
    <row r="3" spans="1:17" x14ac:dyDescent="0.3">
      <c r="C3" s="46" t="s">
        <v>19</v>
      </c>
      <c r="D3" s="47">
        <v>2</v>
      </c>
      <c r="E3" s="48" t="s">
        <v>20</v>
      </c>
      <c r="F3" s="49"/>
      <c r="G3" s="49"/>
      <c r="H3" s="49"/>
      <c r="I3" s="49"/>
      <c r="J3" s="49"/>
      <c r="K3" s="49"/>
      <c r="L3" s="49"/>
      <c r="M3" s="49"/>
      <c r="N3" s="49"/>
      <c r="O3" s="50"/>
      <c r="P3" s="24"/>
      <c r="Q3" s="24"/>
    </row>
    <row r="4" spans="1:17" x14ac:dyDescent="0.3">
      <c r="C4" s="46" t="s">
        <v>21</v>
      </c>
      <c r="D4" s="47">
        <v>3</v>
      </c>
      <c r="E4" s="48" t="s">
        <v>22</v>
      </c>
      <c r="F4" s="49"/>
      <c r="G4" s="49"/>
      <c r="H4" s="49"/>
      <c r="I4" s="49"/>
      <c r="J4" s="49"/>
      <c r="K4" s="49"/>
      <c r="L4" s="49"/>
      <c r="M4" s="49"/>
      <c r="N4" s="49"/>
      <c r="O4" s="50"/>
      <c r="P4" s="24"/>
      <c r="Q4" s="24"/>
    </row>
    <row r="5" spans="1:17" x14ac:dyDescent="0.3">
      <c r="C5" s="46" t="s">
        <v>23</v>
      </c>
      <c r="D5" s="51">
        <v>4</v>
      </c>
      <c r="E5" s="48" t="s">
        <v>24</v>
      </c>
      <c r="F5" s="49"/>
      <c r="G5" s="49"/>
      <c r="H5" s="49"/>
      <c r="I5" s="49"/>
      <c r="J5" s="49"/>
      <c r="K5" s="49"/>
      <c r="L5" s="49"/>
      <c r="M5" s="49"/>
      <c r="N5" s="49"/>
      <c r="O5" s="50"/>
      <c r="P5" s="24"/>
      <c r="Q5" s="24"/>
    </row>
    <row r="6" spans="1:17" x14ac:dyDescent="0.3">
      <c r="C6" s="46" t="s">
        <v>25</v>
      </c>
      <c r="D6" s="51">
        <v>5</v>
      </c>
      <c r="E6" s="48" t="s">
        <v>26</v>
      </c>
      <c r="F6" s="49"/>
      <c r="G6" s="49"/>
      <c r="H6" s="49"/>
      <c r="I6" s="49"/>
      <c r="J6" s="49"/>
      <c r="K6" s="49"/>
      <c r="L6" s="49"/>
      <c r="M6" s="49"/>
      <c r="N6" s="49"/>
      <c r="O6" s="50"/>
      <c r="P6" s="24"/>
      <c r="Q6" s="24"/>
    </row>
    <row r="7" spans="1:17" x14ac:dyDescent="0.3">
      <c r="C7" s="46" t="s">
        <v>27</v>
      </c>
      <c r="D7" s="52" t="s">
        <v>28</v>
      </c>
      <c r="E7" s="53" t="s">
        <v>29</v>
      </c>
      <c r="F7" s="54"/>
      <c r="G7" s="49"/>
      <c r="H7" s="49"/>
      <c r="I7" s="49"/>
      <c r="J7" s="49"/>
      <c r="K7" s="49"/>
      <c r="L7" s="49"/>
      <c r="M7" s="49"/>
      <c r="N7" s="49"/>
      <c r="O7" s="50"/>
      <c r="P7" s="24"/>
      <c r="Q7" s="24"/>
    </row>
    <row r="8" spans="1:17" x14ac:dyDescent="0.3">
      <c r="C8" s="46" t="s">
        <v>30</v>
      </c>
      <c r="D8" s="51">
        <v>8</v>
      </c>
      <c r="E8" s="55" t="s">
        <v>31</v>
      </c>
      <c r="F8" s="49"/>
      <c r="G8" s="49"/>
      <c r="H8" s="49"/>
      <c r="I8" s="49"/>
      <c r="J8" s="49"/>
      <c r="K8" s="49"/>
      <c r="L8" s="49"/>
      <c r="M8" s="49"/>
      <c r="N8" s="49"/>
      <c r="O8" s="50"/>
      <c r="P8" s="24"/>
      <c r="Q8" s="24"/>
    </row>
    <row r="9" spans="1:17" x14ac:dyDescent="0.3">
      <c r="C9" s="46">
        <v>45528</v>
      </c>
      <c r="D9" s="51">
        <v>9</v>
      </c>
      <c r="E9" s="55" t="s">
        <v>32</v>
      </c>
      <c r="F9" s="49"/>
      <c r="G9" s="49"/>
      <c r="H9" s="49"/>
      <c r="I9" s="49"/>
      <c r="J9" s="49"/>
      <c r="K9" s="49"/>
      <c r="L9" s="49"/>
      <c r="M9" s="49"/>
      <c r="N9" s="49"/>
      <c r="O9" s="56"/>
      <c r="P9" s="24"/>
      <c r="Q9" s="24"/>
    </row>
    <row r="10" spans="1:17" ht="15" thickBot="1" x14ac:dyDescent="0.35">
      <c r="C10" s="57">
        <v>45528</v>
      </c>
      <c r="D10" s="58">
        <v>10</v>
      </c>
      <c r="E10" s="59" t="s">
        <v>33</v>
      </c>
      <c r="F10" s="60"/>
      <c r="G10" s="60"/>
      <c r="H10" s="60"/>
      <c r="I10" s="60"/>
      <c r="J10" s="60"/>
      <c r="K10" s="60"/>
      <c r="L10" s="60"/>
      <c r="M10" s="60"/>
      <c r="N10" s="60"/>
      <c r="O10" s="61"/>
      <c r="P10" s="24"/>
      <c r="Q10" s="24"/>
    </row>
    <row r="11" spans="1:17" ht="15" thickBot="1" x14ac:dyDescent="0.35">
      <c r="B11" s="62"/>
      <c r="C11" s="63"/>
      <c r="D11" s="64"/>
      <c r="E11" s="65"/>
      <c r="F11" s="66"/>
      <c r="G11" s="66"/>
      <c r="H11" s="66"/>
      <c r="I11" s="66"/>
      <c r="J11" s="66"/>
      <c r="K11" s="66"/>
      <c r="L11" s="66"/>
      <c r="M11" s="66"/>
      <c r="N11" s="66"/>
      <c r="O11" s="65"/>
    </row>
    <row r="12" spans="1:17" ht="15" thickBot="1" x14ac:dyDescent="0.35">
      <c r="B12" s="67" t="s">
        <v>34</v>
      </c>
      <c r="C12" s="68" t="s">
        <v>112</v>
      </c>
      <c r="D12" s="69" t="s">
        <v>36</v>
      </c>
      <c r="E12" s="70">
        <v>1</v>
      </c>
      <c r="F12" s="71">
        <v>2</v>
      </c>
      <c r="G12" s="71">
        <v>3</v>
      </c>
      <c r="H12" s="71">
        <v>4</v>
      </c>
      <c r="I12" s="71">
        <v>5</v>
      </c>
      <c r="J12" s="71">
        <v>6</v>
      </c>
      <c r="K12" s="71">
        <v>7</v>
      </c>
      <c r="L12" s="72">
        <v>8</v>
      </c>
      <c r="M12" s="71">
        <v>9</v>
      </c>
      <c r="N12" s="71">
        <v>10</v>
      </c>
      <c r="O12" s="71">
        <v>11</v>
      </c>
      <c r="P12" s="73" t="s">
        <v>37</v>
      </c>
    </row>
    <row r="13" spans="1:17" x14ac:dyDescent="0.3">
      <c r="B13" s="74" t="s">
        <v>38</v>
      </c>
      <c r="C13" s="79" t="s">
        <v>52</v>
      </c>
      <c r="D13" s="97">
        <v>1960</v>
      </c>
      <c r="E13" s="89">
        <v>70</v>
      </c>
      <c r="F13" s="47">
        <v>0</v>
      </c>
      <c r="G13" s="47">
        <v>110</v>
      </c>
      <c r="H13" s="47">
        <v>100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  <c r="P13" s="78">
        <f>LARGE(E13:M13,1)+LARGE(E13:M13,2)+LARGE(E13:M13,3)+LARGE(E13:M13,4)+LARGE(E13:M13,5)+O13</f>
        <v>280</v>
      </c>
    </row>
    <row r="14" spans="1:17" ht="15" thickBot="1" x14ac:dyDescent="0.35">
      <c r="B14" s="92" t="s">
        <v>67</v>
      </c>
      <c r="C14" s="93" t="s">
        <v>39</v>
      </c>
      <c r="D14" s="83"/>
      <c r="E14" s="84">
        <v>0</v>
      </c>
      <c r="F14" s="85">
        <v>0</v>
      </c>
      <c r="G14" s="85">
        <v>110</v>
      </c>
      <c r="H14" s="95">
        <v>100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86">
        <f>LARGE(E14:M14,1)+LARGE(E14:M14,2)+LARGE(E14:M14,3)+LARGE(E14:M14,4)+LARGE(E14:M14,5)+O14</f>
        <v>210</v>
      </c>
    </row>
    <row r="15" spans="1:17" ht="15" thickBot="1" x14ac:dyDescent="0.35"/>
    <row r="16" spans="1:17" ht="15" thickBot="1" x14ac:dyDescent="0.35">
      <c r="B16" s="67" t="s">
        <v>34</v>
      </c>
      <c r="C16" s="68" t="s">
        <v>92</v>
      </c>
      <c r="D16" s="69" t="s">
        <v>36</v>
      </c>
      <c r="E16" s="70">
        <v>1</v>
      </c>
      <c r="F16" s="71">
        <v>2</v>
      </c>
      <c r="G16" s="71">
        <v>3</v>
      </c>
      <c r="H16" s="71">
        <v>4</v>
      </c>
      <c r="I16" s="71">
        <v>5</v>
      </c>
      <c r="J16" s="71">
        <v>6</v>
      </c>
      <c r="K16" s="71">
        <v>7</v>
      </c>
      <c r="L16" s="72">
        <v>8</v>
      </c>
      <c r="M16" s="71">
        <v>9</v>
      </c>
      <c r="N16" s="71">
        <v>10</v>
      </c>
      <c r="O16" s="71">
        <v>11</v>
      </c>
      <c r="P16" s="73" t="s">
        <v>37</v>
      </c>
    </row>
    <row r="17" spans="1:16" x14ac:dyDescent="0.3">
      <c r="A17" s="38">
        <v>1</v>
      </c>
      <c r="B17" s="74" t="s">
        <v>38</v>
      </c>
      <c r="C17" s="79" t="s">
        <v>44</v>
      </c>
      <c r="D17" s="80">
        <v>1961</v>
      </c>
      <c r="E17" s="77">
        <v>80</v>
      </c>
      <c r="F17" s="47">
        <v>80</v>
      </c>
      <c r="G17" s="47">
        <v>88</v>
      </c>
      <c r="H17" s="87">
        <v>80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78">
        <f>LARGE(E17:M17,1)+LARGE(E17:M17,2)+LARGE(E17:M17,3)+LARGE(E17:M17,4)+LARGE(E17:M17,5)+O17</f>
        <v>328</v>
      </c>
    </row>
    <row r="18" spans="1:16" x14ac:dyDescent="0.3">
      <c r="A18" s="38">
        <v>3</v>
      </c>
      <c r="B18" s="74" t="s">
        <v>67</v>
      </c>
      <c r="C18" s="79" t="s">
        <v>53</v>
      </c>
      <c r="D18" s="97">
        <v>1960</v>
      </c>
      <c r="E18" s="89">
        <v>80</v>
      </c>
      <c r="F18" s="47">
        <v>0</v>
      </c>
      <c r="G18" s="47">
        <v>88</v>
      </c>
      <c r="H18" s="47">
        <v>80</v>
      </c>
      <c r="I18" s="47">
        <v>0</v>
      </c>
      <c r="J18" s="47">
        <v>0</v>
      </c>
      <c r="K18" s="47">
        <v>0</v>
      </c>
      <c r="L18" s="47">
        <v>0</v>
      </c>
      <c r="M18" s="47">
        <v>0</v>
      </c>
      <c r="N18" s="47">
        <v>0</v>
      </c>
      <c r="O18" s="47">
        <v>0</v>
      </c>
      <c r="P18" s="78">
        <f>LARGE(E18:M18,1)+LARGE(E18:M18,2)+LARGE(E18:M18,3)+LARGE(E18:M18,4)+LARGE(E18:M18,5)+O18</f>
        <v>248</v>
      </c>
    </row>
    <row r="19" spans="1:16" x14ac:dyDescent="0.3">
      <c r="A19" s="38">
        <v>5</v>
      </c>
      <c r="B19" s="74" t="s">
        <v>69</v>
      </c>
      <c r="C19" s="79" t="s">
        <v>45</v>
      </c>
      <c r="D19" s="80">
        <v>1961</v>
      </c>
      <c r="E19" s="77">
        <v>100</v>
      </c>
      <c r="F19" s="47">
        <v>100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  <c r="P19" s="78">
        <f>LARGE(E19:M19,1)+LARGE(E19:M19,2)+LARGE(E19:M19,3)+LARGE(E19:M19,4)+LARGE(E19:M19,5)+O19</f>
        <v>200</v>
      </c>
    </row>
    <row r="20" spans="1:16" x14ac:dyDescent="0.3">
      <c r="A20" s="38">
        <v>6</v>
      </c>
      <c r="B20" s="74" t="s">
        <v>47</v>
      </c>
      <c r="C20" s="79" t="s">
        <v>48</v>
      </c>
      <c r="D20" s="80">
        <v>1962</v>
      </c>
      <c r="E20" s="77">
        <v>70</v>
      </c>
      <c r="F20" s="47">
        <v>80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  <c r="P20" s="78">
        <f>LARGE(E20:M20,1)+LARGE(E20:M20,2)+LARGE(E20:M20,3)+LARGE(E20:M20,4)+LARGE(E20:M20,5)+O20</f>
        <v>150</v>
      </c>
    </row>
    <row r="21" spans="1:16" x14ac:dyDescent="0.3">
      <c r="A21" s="38">
        <v>7</v>
      </c>
      <c r="B21" s="74" t="s">
        <v>100</v>
      </c>
      <c r="C21" s="79" t="s">
        <v>55</v>
      </c>
      <c r="D21" s="80">
        <v>1963</v>
      </c>
      <c r="E21" s="107">
        <v>0</v>
      </c>
      <c r="F21" s="47">
        <v>100</v>
      </c>
      <c r="G21" s="47">
        <v>0</v>
      </c>
      <c r="H21" s="87">
        <v>0</v>
      </c>
      <c r="I21" s="87">
        <v>0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78">
        <f>LARGE(E21:M21,1)+LARGE(E21:M21,2)+LARGE(E21:M21,3)+LARGE(E21:M21,4)+LARGE(E21:M21,5)+O21</f>
        <v>100</v>
      </c>
    </row>
    <row r="22" spans="1:16" x14ac:dyDescent="0.3">
      <c r="A22" s="38">
        <v>8</v>
      </c>
      <c r="B22" s="74" t="s">
        <v>100</v>
      </c>
      <c r="C22" s="75" t="s">
        <v>50</v>
      </c>
      <c r="D22" s="76">
        <v>1961</v>
      </c>
      <c r="E22" s="90">
        <v>100</v>
      </c>
      <c r="F22" s="47">
        <v>0</v>
      </c>
      <c r="G22" s="47">
        <v>0</v>
      </c>
      <c r="H22" s="87">
        <v>0</v>
      </c>
      <c r="I22" s="87">
        <v>0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78">
        <f>LARGE(E22:M22,1)+LARGE(E22:M22,2)+LARGE(E22:M22,3)+LARGE(E22:M22,4)+LARGE(E22:M22,5)+O22</f>
        <v>100</v>
      </c>
    </row>
    <row r="23" spans="1:16" ht="15" thickBot="1" x14ac:dyDescent="0.35">
      <c r="A23" s="38">
        <v>9</v>
      </c>
      <c r="B23" s="92" t="s">
        <v>28</v>
      </c>
      <c r="C23" s="93" t="s">
        <v>78</v>
      </c>
      <c r="D23" s="94">
        <v>1953</v>
      </c>
      <c r="E23" s="84">
        <v>0</v>
      </c>
      <c r="F23" s="85">
        <v>80</v>
      </c>
      <c r="G23" s="85">
        <v>0</v>
      </c>
      <c r="H23" s="95">
        <v>0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0</v>
      </c>
      <c r="P23" s="86">
        <f>LARGE(E23:M23,1)+LARGE(E23:M23,2)+LARGE(E23:M23,3)+LARGE(E23:M23,4)+LARGE(E23:M23,5)+O23</f>
        <v>80</v>
      </c>
    </row>
    <row r="25" spans="1:16" ht="15" thickBot="1" x14ac:dyDescent="0.35">
      <c r="B25" s="67" t="s">
        <v>34</v>
      </c>
      <c r="C25" s="68" t="s">
        <v>94</v>
      </c>
      <c r="D25" s="69" t="s">
        <v>36</v>
      </c>
      <c r="E25" s="70">
        <v>1</v>
      </c>
      <c r="F25" s="71">
        <v>2</v>
      </c>
      <c r="G25" s="71">
        <v>3</v>
      </c>
      <c r="H25" s="71">
        <v>4</v>
      </c>
      <c r="I25" s="71">
        <v>5</v>
      </c>
      <c r="J25" s="71">
        <v>6</v>
      </c>
      <c r="K25" s="71">
        <v>7</v>
      </c>
      <c r="L25" s="72">
        <v>8</v>
      </c>
      <c r="M25" s="71">
        <v>9</v>
      </c>
      <c r="N25" s="71">
        <v>10</v>
      </c>
      <c r="O25" s="71">
        <v>11</v>
      </c>
      <c r="P25" s="73" t="s">
        <v>37</v>
      </c>
    </row>
    <row r="26" spans="1:16" x14ac:dyDescent="0.3">
      <c r="B26" s="74" t="s">
        <v>38</v>
      </c>
      <c r="C26" s="79" t="s">
        <v>95</v>
      </c>
      <c r="D26" s="80">
        <v>1940</v>
      </c>
      <c r="E26" s="107">
        <v>80</v>
      </c>
      <c r="F26" s="47">
        <v>100</v>
      </c>
      <c r="G26" s="47">
        <v>88</v>
      </c>
      <c r="H26" s="87">
        <v>80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78">
        <f>LARGE(E26:M26,1)+LARGE(E26:M26,2)+LARGE(E26:M26,3)+LARGE(E26:M26,4)+LARGE(E26:M26,5)+O26</f>
        <v>348</v>
      </c>
    </row>
    <row r="27" spans="1:16" x14ac:dyDescent="0.3">
      <c r="B27" s="74" t="s">
        <v>67</v>
      </c>
      <c r="C27" s="79" t="s">
        <v>82</v>
      </c>
      <c r="D27" s="97">
        <v>1947</v>
      </c>
      <c r="E27" s="89">
        <v>100</v>
      </c>
      <c r="F27" s="47">
        <v>0</v>
      </c>
      <c r="G27" s="47">
        <v>110</v>
      </c>
      <c r="H27" s="87">
        <v>100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78">
        <f>LARGE(E27:M27,1)+LARGE(E27:M27,2)+LARGE(E27:M27,3)+LARGE(E27:M27,4)+LARGE(E27:M27,5)+O27</f>
        <v>310</v>
      </c>
    </row>
    <row r="28" spans="1:16" x14ac:dyDescent="0.3">
      <c r="B28" s="74" t="s">
        <v>69</v>
      </c>
      <c r="C28" s="79" t="s">
        <v>86</v>
      </c>
      <c r="D28" s="97">
        <v>1941</v>
      </c>
      <c r="E28" s="77">
        <v>80</v>
      </c>
      <c r="F28" s="47">
        <v>100</v>
      </c>
      <c r="G28" s="47">
        <v>88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78">
        <f>LARGE(E28:M28,1)+LARGE(E28:M28,2)+LARGE(E28:M28,3)+LARGE(E28:M28,4)+LARGE(E28:M28,5)+O28</f>
        <v>268</v>
      </c>
    </row>
    <row r="29" spans="1:16" x14ac:dyDescent="0.3">
      <c r="B29" s="74" t="s">
        <v>47</v>
      </c>
      <c r="C29" s="79" t="s">
        <v>71</v>
      </c>
      <c r="D29" s="97">
        <v>1957</v>
      </c>
      <c r="E29" s="77">
        <v>0</v>
      </c>
      <c r="F29" s="47">
        <v>0</v>
      </c>
      <c r="G29" s="47">
        <v>110</v>
      </c>
      <c r="H29" s="47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78">
        <f>LARGE(E29:M29,1)+LARGE(E29:M29,2)+LARGE(E29:M29,3)+LARGE(E29:M29,4)+LARGE(E29:M29,5)+O29</f>
        <v>110</v>
      </c>
    </row>
    <row r="30" spans="1:16" x14ac:dyDescent="0.3">
      <c r="B30" s="74" t="s">
        <v>100</v>
      </c>
      <c r="C30" s="79" t="s">
        <v>63</v>
      </c>
      <c r="D30" s="97">
        <v>1957</v>
      </c>
      <c r="E30" s="77">
        <v>100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78">
        <f>LARGE(E30:M30,1)+LARGE(E30:M30,2)+LARGE(E30:M30,3)+LARGE(E30:M30,4)+LARGE(E30:M30,5)+O30</f>
        <v>100</v>
      </c>
    </row>
    <row r="31" spans="1:16" x14ac:dyDescent="0.3">
      <c r="B31" s="74" t="s">
        <v>100</v>
      </c>
      <c r="C31" s="75" t="s">
        <v>99</v>
      </c>
      <c r="D31" s="113">
        <v>1952</v>
      </c>
      <c r="E31" s="77">
        <v>0</v>
      </c>
      <c r="F31" s="47">
        <v>0</v>
      </c>
      <c r="G31" s="47">
        <v>0</v>
      </c>
      <c r="H31" s="87">
        <v>100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78">
        <f>LARGE(E31:M31,1)+LARGE(E31:M31,2)+LARGE(E31:M31,3)+LARGE(E31:M31,4)+LARGE(E31:M31,5)+O31</f>
        <v>100</v>
      </c>
    </row>
    <row r="32" spans="1:16" ht="15" thickBot="1" x14ac:dyDescent="0.35">
      <c r="B32" s="92" t="s">
        <v>28</v>
      </c>
      <c r="C32" s="93" t="s">
        <v>83</v>
      </c>
      <c r="D32" s="94">
        <v>1949</v>
      </c>
      <c r="E32" s="84">
        <v>0</v>
      </c>
      <c r="F32" s="85">
        <v>0</v>
      </c>
      <c r="G32" s="85">
        <v>0</v>
      </c>
      <c r="H32" s="95">
        <v>80</v>
      </c>
      <c r="I32" s="95">
        <v>0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  <c r="O32" s="95">
        <v>0</v>
      </c>
      <c r="P32" s="86">
        <f>LARGE(E32:M32,1)+LARGE(E32:M32,2)+LARGE(E32:M32,3)+LARGE(E32:M32,4)+LARGE(E32:M32,5)+O32</f>
        <v>80</v>
      </c>
    </row>
  </sheetData>
  <sortState xmlns:xlrd2="http://schemas.microsoft.com/office/spreadsheetml/2017/richdata2" ref="C26:P32">
    <sortCondition descending="1" ref="P26:P32"/>
    <sortCondition ref="C26:C32"/>
  </sortState>
  <conditionalFormatting sqref="E13:O14 E17:O23">
    <cfRule type="cellIs" dxfId="3" priority="3" operator="equal">
      <formula>0</formula>
    </cfRule>
    <cfRule type="cellIs" dxfId="2" priority="4" operator="equal">
      <formula>50</formula>
    </cfRule>
  </conditionalFormatting>
  <conditionalFormatting sqref="E26:O32">
    <cfRule type="cellIs" dxfId="1" priority="5" operator="equal">
      <formula>0</formula>
    </cfRule>
    <cfRule type="cellIs" dxfId="0" priority="6" operator="equal">
      <formula>50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Titulní list</vt:lpstr>
      <vt:lpstr>dvouhra</vt:lpstr>
      <vt:lpstr>čtyřhra</vt:lpstr>
      <vt:lpstr>Body ve dvouhře</vt:lpstr>
      <vt:lpstr>Body ve čtyřhře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Heincl</dc:creator>
  <cp:lastModifiedBy>Jiří Heincl</cp:lastModifiedBy>
  <dcterms:created xsi:type="dcterms:W3CDTF">2024-06-08T09:04:49Z</dcterms:created>
  <dcterms:modified xsi:type="dcterms:W3CDTF">2024-07-16T04:51:54Z</dcterms:modified>
</cp:coreProperties>
</file>