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265" windowHeight="1017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<sst xmlns="http://schemas.openxmlformats.org/spreadsheetml/2006/main" count="472" uniqueCount="247">
  <si>
    <t>Pořadí</t>
  </si>
  <si>
    <t>Sokol Týnec nad Labem</t>
  </si>
  <si>
    <t>Sokol Libiš</t>
  </si>
  <si>
    <t>Sparta Kutná Hora</t>
  </si>
  <si>
    <t>Dvouhra</t>
  </si>
  <si>
    <t>Dvouhra 55 - 59</t>
  </si>
  <si>
    <t>Dvouhra 50 - 54</t>
  </si>
  <si>
    <t>Středočeský tenisový svaz</t>
  </si>
  <si>
    <t>STŘEDOČESKÝ POHÁR VETERÁNŮ</t>
  </si>
  <si>
    <t>Účast:   hráčů</t>
  </si>
  <si>
    <t>Vítězové</t>
  </si>
  <si>
    <t>55 - 59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</si>
  <si>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</si>
  <si>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</si>
  <si>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</si>
  <si>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</si>
  <si>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Čtyřhra 35 - 59</t>
  </si>
  <si>
    <t>Roudnický Jaromír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</si>
  <si>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</si>
  <si>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</si>
  <si>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</si>
  <si>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</si>
  <si>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</si>
  <si>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- Masters dvouher, náhradní termín</t>
  </si>
  <si>
    <t>Tenis Brandýs n. L. - Masters čtyřher, náhradní termín</t>
  </si>
  <si>
    <t>Kategorie 55 - 59</t>
  </si>
  <si>
    <t>Jonáš Jaroslav</t>
  </si>
  <si>
    <t>dvouhra muži</t>
  </si>
  <si>
    <t>Trčka Martin</t>
  </si>
  <si>
    <t>čtyřhra muži</t>
  </si>
  <si>
    <t>35 - 59</t>
  </si>
  <si>
    <t>Čtyřhra</t>
  </si>
  <si>
    <t>1</t>
  </si>
  <si>
    <t>2</t>
  </si>
  <si>
    <t>Miroslav Hlubuček</t>
  </si>
  <si>
    <t>1 - 2</t>
  </si>
  <si>
    <t>Hlubuček Miroslav</t>
  </si>
  <si>
    <t>Jirounek Miroslav</t>
  </si>
  <si>
    <t>Kolář Jiří</t>
  </si>
  <si>
    <t>Kratochvíl Jaroslav</t>
  </si>
  <si>
    <t>3 - 4</t>
  </si>
  <si>
    <t>Dryml Jaroslav</t>
  </si>
  <si>
    <t>1A</t>
  </si>
  <si>
    <r>
      <t xml:space="preserve">LTC Houštka </t>
    </r>
    <r>
      <rPr>
        <sz val="10"/>
        <color indexed="10"/>
        <rFont val="Arial CE"/>
        <family val="0"/>
      </rPr>
      <t>G</t>
    </r>
  </si>
  <si>
    <t>Dvouhra 45 - 49</t>
  </si>
  <si>
    <t>Riger Martin</t>
  </si>
  <si>
    <t>Balcer Pavel</t>
  </si>
  <si>
    <t>Kategorie 35 - 59</t>
  </si>
  <si>
    <t>40. ročník</t>
  </si>
  <si>
    <t>Klusáček</t>
  </si>
  <si>
    <t>TK Roudnice nad Labem do 59 let od 8.30 hod.</t>
  </si>
  <si>
    <t>12. - 13. 5. 2018</t>
  </si>
  <si>
    <t>19. - 20. 5. 2018</t>
  </si>
  <si>
    <t>26. - 27. 5. 2018</t>
  </si>
  <si>
    <t>9. - 10. 6. 2018</t>
  </si>
  <si>
    <t>30. 6. - 1. 7. 2018</t>
  </si>
  <si>
    <t>7. - 8. 7. 2018</t>
  </si>
  <si>
    <t>TENIS SK Mělník</t>
  </si>
  <si>
    <t>14. - 15. 7. 2018</t>
  </si>
  <si>
    <t>Tenis Brandýs n. L.</t>
  </si>
  <si>
    <t>21. - 22. 7. 2018</t>
  </si>
  <si>
    <t>28. - 29. 7. 2018</t>
  </si>
  <si>
    <t>4. - 5. 8. 2018</t>
  </si>
  <si>
    <t>11. - 12. 8. 2018</t>
  </si>
  <si>
    <t>Ulrich Petr</t>
  </si>
  <si>
    <t>Tököly Radek</t>
  </si>
  <si>
    <t>Pazdera Zbyšek</t>
  </si>
  <si>
    <t>Pilecký Jan</t>
  </si>
  <si>
    <t>Matoušek Karel</t>
  </si>
  <si>
    <t>Fatka Ondřej</t>
  </si>
  <si>
    <t>Dostálek Jaroslav</t>
  </si>
  <si>
    <t>Hanuš Tomáš</t>
  </si>
  <si>
    <t>Tietz Jan</t>
  </si>
  <si>
    <t>Horký Martin</t>
  </si>
  <si>
    <t>Líbal Rudolf</t>
  </si>
  <si>
    <t>2 - 3</t>
  </si>
  <si>
    <t>4</t>
  </si>
  <si>
    <t>6:0, 6:1</t>
  </si>
  <si>
    <t>Dvouhra 60 - 64</t>
  </si>
  <si>
    <t>Jelínek Petr</t>
  </si>
  <si>
    <t>Kusko Vladislav</t>
  </si>
  <si>
    <t>Janošek Jiří</t>
  </si>
  <si>
    <t>Saturka Pavel</t>
  </si>
  <si>
    <t>Hajný Richard</t>
  </si>
  <si>
    <t>Hendrych Karel</t>
  </si>
  <si>
    <t>Dvouhra 65 - 69</t>
  </si>
  <si>
    <t>Sochor Vladislav</t>
  </si>
  <si>
    <t>Černý Karel</t>
  </si>
  <si>
    <t>Arazim Vratislav</t>
  </si>
  <si>
    <t>Přáda Jindřich</t>
  </si>
  <si>
    <t>Dvouhra 70 - 74</t>
  </si>
  <si>
    <t>Kříž Jaroslav</t>
  </si>
  <si>
    <t>Janál Jiří</t>
  </si>
  <si>
    <t>Borovanský Pavel</t>
  </si>
  <si>
    <t>3</t>
  </si>
  <si>
    <t>Dvouhra 75 - 79</t>
  </si>
  <si>
    <t>Tůša Josef</t>
  </si>
  <si>
    <t>Miles Jiří</t>
  </si>
  <si>
    <t>Buňata Michal</t>
  </si>
  <si>
    <t>Novák Miroslav</t>
  </si>
  <si>
    <t>Homola Jan</t>
  </si>
  <si>
    <t>Kysela Jiří</t>
  </si>
  <si>
    <t>Pšenička Václav</t>
  </si>
  <si>
    <t>Dvouhra 80 - st.</t>
  </si>
  <si>
    <t>Kubát Jan</t>
  </si>
  <si>
    <t>Brožek Blahoslav</t>
  </si>
  <si>
    <t>Čtyřhra 60 - 69</t>
  </si>
  <si>
    <t>Čtyřhra 70 - st.</t>
  </si>
  <si>
    <t>Žďárský Libor</t>
  </si>
  <si>
    <t>Patočka Jan</t>
  </si>
  <si>
    <t>5 - 6</t>
  </si>
  <si>
    <t>Fiala Zdeněk</t>
  </si>
  <si>
    <t>Škába Josef</t>
  </si>
  <si>
    <t>Liu Josef</t>
  </si>
  <si>
    <t>1B</t>
  </si>
  <si>
    <t>4A</t>
  </si>
  <si>
    <t>7 - 8</t>
  </si>
  <si>
    <t>Miroslav Jirounek</t>
  </si>
  <si>
    <t>6</t>
  </si>
  <si>
    <t>Drozen Pavel</t>
  </si>
  <si>
    <t>Miller Roman</t>
  </si>
  <si>
    <t>Hájek Radim</t>
  </si>
  <si>
    <t>Palla R.</t>
  </si>
  <si>
    <t>5</t>
  </si>
  <si>
    <t>Čermák, Vladimír</t>
  </si>
  <si>
    <t>Mifka Ivan</t>
  </si>
  <si>
    <t>Horák Peter</t>
  </si>
  <si>
    <t>7</t>
  </si>
  <si>
    <t>Král Milan</t>
  </si>
  <si>
    <t>Kobos Jiří</t>
  </si>
  <si>
    <t>Malý Jaroslav</t>
  </si>
  <si>
    <t>Víta Jiří</t>
  </si>
  <si>
    <t>4 - 5</t>
  </si>
  <si>
    <t>6 - 7</t>
  </si>
  <si>
    <t>Langmajerová Slávka</t>
  </si>
  <si>
    <t>Drozen Jaroslav</t>
  </si>
  <si>
    <t>Verner</t>
  </si>
  <si>
    <t>Sochor Ladislav</t>
  </si>
  <si>
    <t>Janatka Tomáš</t>
  </si>
  <si>
    <t>Čermák Vladimír</t>
  </si>
  <si>
    <t>Jan Říha</t>
  </si>
  <si>
    <t>6:4, 6:4</t>
  </si>
  <si>
    <t>Hlubuček</t>
  </si>
  <si>
    <t>6:2, 6:4</t>
  </si>
  <si>
    <t>Dvouhra 40 - 44</t>
  </si>
  <si>
    <t>Borč Luboš</t>
  </si>
  <si>
    <t>Soukup Pavel</t>
  </si>
  <si>
    <t>Gregor Zbyněk</t>
  </si>
  <si>
    <t>Gottesman Petr</t>
  </si>
  <si>
    <t>Říha Jan</t>
  </si>
  <si>
    <t>Moravec Petr</t>
  </si>
  <si>
    <t>Mrázek Zdeněk</t>
  </si>
  <si>
    <t>17 - 18</t>
  </si>
  <si>
    <t>19 - 21</t>
  </si>
  <si>
    <t>Spal Radek</t>
  </si>
  <si>
    <t>9 - 11</t>
  </si>
  <si>
    <t>Jiří Kolář</t>
  </si>
  <si>
    <t>SOKOL TÝNEC NAD LABEM</t>
  </si>
  <si>
    <t>9. - 10. června 2018</t>
  </si>
  <si>
    <t>60 - 69</t>
  </si>
  <si>
    <t>Jiří Janošek</t>
  </si>
  <si>
    <t>70 - 74</t>
  </si>
  <si>
    <t>Pavel Borovanský</t>
  </si>
  <si>
    <t>75 - 79</t>
  </si>
  <si>
    <t>Michal Buňata</t>
  </si>
  <si>
    <t>80 a starší</t>
  </si>
  <si>
    <t>Jan Patočka</t>
  </si>
  <si>
    <t>50 - 54</t>
  </si>
  <si>
    <t>Hlavní rozhodčí a organizátor: Jiří Heincl</t>
  </si>
  <si>
    <t>Tomáš Hanuš</t>
  </si>
  <si>
    <t>Zdeněk Fiala</t>
  </si>
  <si>
    <t>Josef Škába</t>
  </si>
  <si>
    <t>Týnec nad Labem 9. - 10. 6. 2018</t>
  </si>
  <si>
    <t>Kategorie 50 - 54</t>
  </si>
  <si>
    <t>4:6, 6:3, 10:6</t>
  </si>
  <si>
    <t>o 3. místo</t>
  </si>
  <si>
    <t>Petr Jelínek</t>
  </si>
  <si>
    <t>Zbyšek Pazdera</t>
  </si>
  <si>
    <t>7:5, 6:0</t>
  </si>
  <si>
    <t>Pazdera</t>
  </si>
  <si>
    <t>6:1, 6:4</t>
  </si>
  <si>
    <t>3:6, 7:6, 10:3</t>
  </si>
  <si>
    <t>Jelínek</t>
  </si>
  <si>
    <t>Jirounek</t>
  </si>
  <si>
    <t>3:6, 6:1, 10:4</t>
  </si>
  <si>
    <t>Kategorie 60 - 69</t>
  </si>
  <si>
    <t>Vítek Kučva</t>
  </si>
  <si>
    <t>Richard Hajný</t>
  </si>
  <si>
    <t>Jiří Heincl</t>
  </si>
  <si>
    <t>Hajný</t>
  </si>
  <si>
    <t>6:3, 6:4</t>
  </si>
  <si>
    <t>Janošek</t>
  </si>
  <si>
    <t>6:0, 6:3</t>
  </si>
  <si>
    <t>Kučva</t>
  </si>
  <si>
    <t>Heincl</t>
  </si>
  <si>
    <t>Kategorie 70 - 74</t>
  </si>
  <si>
    <t>Jiří Víta</t>
  </si>
  <si>
    <t>Borovanský</t>
  </si>
  <si>
    <t>5:7, 6:2, 10:5</t>
  </si>
  <si>
    <t>Kolář</t>
  </si>
  <si>
    <t>Kategorie 75 - 79</t>
  </si>
  <si>
    <t>Jiří Kysela</t>
  </si>
  <si>
    <t>Buňata</t>
  </si>
  <si>
    <t>6:2, 6:1</t>
  </si>
  <si>
    <t>Kategorie 80 - st.</t>
  </si>
  <si>
    <t>Jan Kubát</t>
  </si>
  <si>
    <t>Patočka</t>
  </si>
  <si>
    <t>8</t>
  </si>
  <si>
    <t>9</t>
  </si>
  <si>
    <t>10 - 11</t>
  </si>
  <si>
    <t>12</t>
  </si>
  <si>
    <t>13 - 16</t>
  </si>
  <si>
    <t>Kučva Vítek</t>
  </si>
  <si>
    <t>Heincl Jiří</t>
  </si>
  <si>
    <t>Jméno a příjmení</t>
  </si>
  <si>
    <t>Sety</t>
  </si>
  <si>
    <t>Hry</t>
  </si>
  <si>
    <t>Hanuš, Kolář</t>
  </si>
  <si>
    <t>Malý, Šustr</t>
  </si>
  <si>
    <t>Hlubuček, Kučva</t>
  </si>
  <si>
    <t>6:0, 2:0, scr</t>
  </si>
  <si>
    <t>1.</t>
  </si>
  <si>
    <t>0:6, 1:6</t>
  </si>
  <si>
    <t>1:6, 1:6</t>
  </si>
  <si>
    <t>0</t>
  </si>
  <si>
    <t>3.</t>
  </si>
  <si>
    <t>0:6, 0:2, scr.</t>
  </si>
  <si>
    <t>6:1, 6:1</t>
  </si>
  <si>
    <t>2.</t>
  </si>
  <si>
    <t>Kategorie 70 - st.</t>
  </si>
  <si>
    <t>Mazurkiewicz, Šindelář</t>
  </si>
  <si>
    <t>Fiala, Škába</t>
  </si>
  <si>
    <t>Borovanský, Buňata</t>
  </si>
  <si>
    <t>2:6, 2:6</t>
  </si>
  <si>
    <t>6:2, 6:2</t>
  </si>
  <si>
    <t>6:4, 6:2</t>
  </si>
  <si>
    <t>4:6, 2.6</t>
  </si>
  <si>
    <t>4:6, 4:6</t>
  </si>
  <si>
    <t>Malý Aleš</t>
  </si>
  <si>
    <t>Šustr Jaroslav</t>
  </si>
  <si>
    <t>9 - 12</t>
  </si>
  <si>
    <t>13 - 20</t>
  </si>
  <si>
    <t>21 - 28</t>
  </si>
  <si>
    <t>Mazurkiewicz Ladislav</t>
  </si>
  <si>
    <t>Šindelář Josef</t>
  </si>
  <si>
    <t>6 - 8</t>
  </si>
  <si>
    <t>70 a starší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</si>
</sst>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[$¥€-2]\ #\ ##,000_);[Red]\([$€-2]\ #\ ##,000\)"/>
  </numFmts>
  <fonts count="5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9"/>
      <name val="Arial CE"/>
      <family val="0"/>
    </font>
    <font>
      <sz val="8.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6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5" fillId="0" borderId="35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29" xfId="0" applyFont="1" applyBorder="1" applyAlignment="1">
      <alignment/>
    </xf>
    <xf numFmtId="0" fontId="5" fillId="0" borderId="49" xfId="0" applyFont="1" applyBorder="1" applyAlignment="1">
      <alignment/>
    </xf>
    <xf numFmtId="14" fontId="4" fillId="0" borderId="40" xfId="0" applyNumberFormat="1" applyFont="1" applyFill="1" applyBorder="1" applyAlignment="1">
      <alignment horizontal="right"/>
    </xf>
    <xf numFmtId="14" fontId="4" fillId="0" borderId="39" xfId="0" applyNumberFormat="1" applyFon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51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30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49" fontId="0" fillId="0" borderId="54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49" fontId="0" fillId="0" borderId="56" xfId="0" applyNumberFormat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49" fontId="0" fillId="0" borderId="57" xfId="0" applyNumberFormat="1" applyBorder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5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49" fontId="1" fillId="0" borderId="60" xfId="0" applyNumberFormat="1" applyFont="1" applyBorder="1" applyAlignment="1">
      <alignment horizontal="center"/>
    </xf>
    <xf numFmtId="0" fontId="4" fillId="0" borderId="61" xfId="0" applyFont="1" applyFill="1" applyBorder="1" applyAlignment="1">
      <alignment/>
    </xf>
    <xf numFmtId="0" fontId="53" fillId="0" borderId="13" xfId="0" applyFont="1" applyFill="1" applyBorder="1" applyAlignment="1">
      <alignment horizontal="right"/>
    </xf>
    <xf numFmtId="0" fontId="53" fillId="0" borderId="62" xfId="0" applyFont="1" applyFill="1" applyBorder="1" applyAlignment="1">
      <alignment horizontal="right"/>
    </xf>
    <xf numFmtId="0" fontId="3" fillId="0" borderId="53" xfId="0" applyFont="1" applyBorder="1" applyAlignment="1">
      <alignment/>
    </xf>
    <xf numFmtId="0" fontId="53" fillId="0" borderId="14" xfId="0" applyFont="1" applyFill="1" applyBorder="1" applyAlignment="1">
      <alignment horizontal="right"/>
    </xf>
    <xf numFmtId="0" fontId="3" fillId="0" borderId="54" xfId="0" applyFont="1" applyBorder="1" applyAlignment="1">
      <alignment/>
    </xf>
    <xf numFmtId="0" fontId="53" fillId="0" borderId="27" xfId="0" applyFont="1" applyFill="1" applyBorder="1" applyAlignment="1">
      <alignment horizontal="right"/>
    </xf>
    <xf numFmtId="0" fontId="3" fillId="0" borderId="56" xfId="0" applyFont="1" applyBorder="1" applyAlignment="1">
      <alignment/>
    </xf>
    <xf numFmtId="0" fontId="0" fillId="0" borderId="55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4" fillId="0" borderId="59" xfId="0" applyFont="1" applyFill="1" applyBorder="1" applyAlignment="1">
      <alignment/>
    </xf>
    <xf numFmtId="0" fontId="53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4" fillId="0" borderId="14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0" fontId="5" fillId="0" borderId="63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49" fontId="54" fillId="0" borderId="0" xfId="0" applyNumberFormat="1" applyFont="1" applyAlignment="1">
      <alignment/>
    </xf>
    <xf numFmtId="49" fontId="4" fillId="0" borderId="40" xfId="0" applyNumberFormat="1" applyFont="1" applyFill="1" applyBorder="1" applyAlignment="1">
      <alignment horizontal="right"/>
    </xf>
    <xf numFmtId="49" fontId="0" fillId="0" borderId="25" xfId="0" applyNumberForma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62" xfId="0" applyBorder="1" applyAlignment="1">
      <alignment/>
    </xf>
    <xf numFmtId="0" fontId="5" fillId="0" borderId="66" xfId="0" applyFont="1" applyBorder="1" applyAlignment="1">
      <alignment horizontal="center"/>
    </xf>
    <xf numFmtId="0" fontId="53" fillId="0" borderId="24" xfId="0" applyFont="1" applyFill="1" applyBorder="1" applyAlignment="1">
      <alignment horizontal="right"/>
    </xf>
    <xf numFmtId="0" fontId="54" fillId="0" borderId="25" xfId="0" applyFont="1" applyFill="1" applyBorder="1" applyAlignment="1">
      <alignment horizontal="right"/>
    </xf>
    <xf numFmtId="0" fontId="53" fillId="0" borderId="28" xfId="0" applyFont="1" applyFill="1" applyBorder="1" applyAlignment="1">
      <alignment horizontal="right"/>
    </xf>
    <xf numFmtId="0" fontId="53" fillId="0" borderId="25" xfId="0" applyFont="1" applyFill="1" applyBorder="1" applyAlignment="1">
      <alignment horizontal="right"/>
    </xf>
    <xf numFmtId="0" fontId="5" fillId="0" borderId="67" xfId="0" applyFont="1" applyBorder="1" applyAlignment="1">
      <alignment/>
    </xf>
    <xf numFmtId="49" fontId="1" fillId="0" borderId="68" xfId="0" applyNumberFormat="1" applyFont="1" applyBorder="1" applyAlignment="1">
      <alignment horizontal="center"/>
    </xf>
    <xf numFmtId="0" fontId="5" fillId="0" borderId="58" xfId="0" applyFont="1" applyBorder="1" applyAlignment="1">
      <alignment/>
    </xf>
    <xf numFmtId="0" fontId="5" fillId="0" borderId="27" xfId="0" applyFont="1" applyBorder="1" applyAlignment="1">
      <alignment/>
    </xf>
    <xf numFmtId="0" fontId="53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54" fillId="0" borderId="13" xfId="0" applyFont="1" applyFill="1" applyBorder="1" applyAlignment="1">
      <alignment horizontal="right"/>
    </xf>
    <xf numFmtId="0" fontId="54" fillId="0" borderId="24" xfId="0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54" fillId="0" borderId="0" xfId="0" applyFont="1" applyFill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53" fillId="0" borderId="69" xfId="0" applyFont="1" applyFill="1" applyBorder="1" applyAlignment="1">
      <alignment horizontal="right"/>
    </xf>
    <xf numFmtId="49" fontId="0" fillId="0" borderId="70" xfId="0" applyNumberFormat="1" applyBorder="1" applyAlignment="1">
      <alignment horizontal="center"/>
    </xf>
    <xf numFmtId="0" fontId="4" fillId="0" borderId="71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1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" fillId="0" borderId="73" xfId="0" applyFont="1" applyBorder="1" applyAlignment="1">
      <alignment/>
    </xf>
    <xf numFmtId="0" fontId="5" fillId="0" borderId="39" xfId="0" applyFont="1" applyFill="1" applyBorder="1" applyAlignment="1">
      <alignment/>
    </xf>
    <xf numFmtId="49" fontId="0" fillId="0" borderId="3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right"/>
    </xf>
    <xf numFmtId="0" fontId="53" fillId="0" borderId="74" xfId="0" applyFont="1" applyFill="1" applyBorder="1" applyAlignment="1">
      <alignment horizontal="right"/>
    </xf>
    <xf numFmtId="0" fontId="53" fillId="0" borderId="66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5" fillId="0" borderId="40" xfId="0" applyFont="1" applyFill="1" applyBorder="1" applyAlignment="1">
      <alignment horizontal="left"/>
    </xf>
    <xf numFmtId="0" fontId="4" fillId="0" borderId="55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49" fontId="54" fillId="0" borderId="0" xfId="0" applyNumberFormat="1" applyFont="1" applyFill="1" applyAlignment="1">
      <alignment/>
    </xf>
    <xf numFmtId="0" fontId="10" fillId="33" borderId="3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49" fontId="7" fillId="0" borderId="75" xfId="0" applyNumberFormat="1" applyFont="1" applyBorder="1" applyAlignment="1">
      <alignment horizontal="left"/>
    </xf>
    <xf numFmtId="49" fontId="7" fillId="0" borderId="76" xfId="0" applyNumberFormat="1" applyFont="1" applyBorder="1" applyAlignment="1">
      <alignment horizontal="left"/>
    </xf>
    <xf numFmtId="49" fontId="2" fillId="32" borderId="15" xfId="0" applyNumberFormat="1" applyFont="1" applyFill="1" applyBorder="1" applyAlignment="1">
      <alignment horizontal="left"/>
    </xf>
    <xf numFmtId="49" fontId="2" fillId="34" borderId="15" xfId="0" applyNumberFormat="1" applyFont="1" applyFill="1" applyBorder="1" applyAlignment="1">
      <alignment horizontal="left"/>
    </xf>
    <xf numFmtId="49" fontId="3" fillId="34" borderId="77" xfId="0" applyNumberFormat="1" applyFont="1" applyFill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/>
    </xf>
    <xf numFmtId="49" fontId="7" fillId="0" borderId="68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1" fillId="0" borderId="89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1" fillId="0" borderId="9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7" fillId="0" borderId="0" xfId="0" applyNumberFormat="1" applyFont="1" applyBorder="1" applyAlignment="1">
      <alignment shrinkToFit="1"/>
    </xf>
    <xf numFmtId="0" fontId="4" fillId="0" borderId="35" xfId="0" applyFont="1" applyBorder="1" applyAlignment="1">
      <alignment/>
    </xf>
    <xf numFmtId="49" fontId="7" fillId="0" borderId="91" xfId="0" applyNumberFormat="1" applyFont="1" applyBorder="1" applyAlignment="1">
      <alignment horizontal="left"/>
    </xf>
    <xf numFmtId="49" fontId="7" fillId="0" borderId="92" xfId="0" applyNumberFormat="1" applyFont="1" applyBorder="1" applyAlignment="1">
      <alignment horizontal="left"/>
    </xf>
    <xf numFmtId="49" fontId="1" fillId="0" borderId="93" xfId="0" applyNumberFormat="1" applyFont="1" applyBorder="1" applyAlignment="1">
      <alignment/>
    </xf>
    <xf numFmtId="49" fontId="2" fillId="35" borderId="94" xfId="0" applyNumberFormat="1" applyFont="1" applyFill="1" applyBorder="1" applyAlignment="1">
      <alignment/>
    </xf>
    <xf numFmtId="49" fontId="1" fillId="0" borderId="95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2" fillId="36" borderId="94" xfId="0" applyNumberFormat="1" applyFont="1" applyFill="1" applyBorder="1" applyAlignment="1">
      <alignment/>
    </xf>
    <xf numFmtId="49" fontId="1" fillId="0" borderId="97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0" fontId="2" fillId="0" borderId="99" xfId="0" applyFont="1" applyBorder="1" applyAlignment="1">
      <alignment vertical="center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0" fontId="34" fillId="0" borderId="105" xfId="0" applyFont="1" applyBorder="1" applyAlignment="1">
      <alignment vertical="center"/>
    </xf>
    <xf numFmtId="49" fontId="0" fillId="37" borderId="106" xfId="0" applyNumberFormat="1" applyFill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0" fillId="0" borderId="110" xfId="0" applyNumberFormat="1" applyFon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37" borderId="112" xfId="0" applyNumberFormat="1" applyFill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0" fontId="34" fillId="0" borderId="116" xfId="0" applyFont="1" applyBorder="1" applyAlignment="1">
      <alignment vertical="center"/>
    </xf>
    <xf numFmtId="49" fontId="0" fillId="0" borderId="117" xfId="0" applyNumberFormat="1" applyBorder="1" applyAlignment="1">
      <alignment horizontal="center" vertical="center"/>
    </xf>
    <xf numFmtId="49" fontId="0" fillId="0" borderId="118" xfId="0" applyNumberFormat="1" applyBorder="1" applyAlignment="1">
      <alignment horizontal="center" vertical="center"/>
    </xf>
    <xf numFmtId="49" fontId="0" fillId="37" borderId="119" xfId="0" applyNumberFormat="1" applyFill="1" applyBorder="1" applyAlignment="1">
      <alignment horizontal="center" vertical="center"/>
    </xf>
    <xf numFmtId="49" fontId="0" fillId="0" borderId="120" xfId="0" applyNumberForma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0" fontId="35" fillId="0" borderId="105" xfId="0" applyFont="1" applyBorder="1" applyAlignment="1">
      <alignment vertical="center"/>
    </xf>
    <xf numFmtId="0" fontId="1" fillId="0" borderId="10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1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2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37"/>
      <c r="B2" s="38"/>
      <c r="C2" s="38"/>
      <c r="D2" s="38"/>
      <c r="E2" s="38"/>
      <c r="F2" s="39"/>
    </row>
    <row r="3" spans="1:6" ht="12.75">
      <c r="A3" s="192" t="s">
        <v>7</v>
      </c>
      <c r="B3" s="193"/>
      <c r="C3" s="193"/>
      <c r="D3" s="193"/>
      <c r="E3" s="193"/>
      <c r="F3" s="194"/>
    </row>
    <row r="4" spans="1:6" ht="12" customHeight="1">
      <c r="A4" s="41"/>
      <c r="B4" s="42"/>
      <c r="C4" s="42"/>
      <c r="D4" s="42"/>
      <c r="E4" s="42"/>
      <c r="F4" s="43"/>
    </row>
    <row r="5" spans="1:6" ht="18">
      <c r="A5" s="195" t="s">
        <v>8</v>
      </c>
      <c r="B5" s="196"/>
      <c r="C5" s="196"/>
      <c r="D5" s="196"/>
      <c r="E5" s="196"/>
      <c r="F5" s="197"/>
    </row>
    <row r="6" spans="1:9" ht="12.75">
      <c r="A6" s="201" t="s">
        <v>48</v>
      </c>
      <c r="B6" s="202"/>
      <c r="C6" s="202"/>
      <c r="D6" s="202"/>
      <c r="E6" s="202"/>
      <c r="F6" s="203"/>
      <c r="G6" s="40"/>
      <c r="H6" s="40"/>
      <c r="I6" s="40"/>
    </row>
    <row r="7" spans="1:6" ht="12.75">
      <c r="A7" s="41"/>
      <c r="B7" s="42"/>
      <c r="C7" s="42"/>
      <c r="D7" s="42"/>
      <c r="E7" s="42"/>
      <c r="F7" s="43"/>
    </row>
    <row r="8" spans="1:9" ht="18">
      <c r="A8" s="189" t="s">
        <v>157</v>
      </c>
      <c r="B8" s="190"/>
      <c r="C8" s="190"/>
      <c r="D8" s="190"/>
      <c r="E8" s="190"/>
      <c r="F8" s="191"/>
      <c r="G8" s="44"/>
      <c r="H8" s="44"/>
      <c r="I8" s="44"/>
    </row>
    <row r="9" spans="1:6" ht="15">
      <c r="A9" s="198" t="s">
        <v>158</v>
      </c>
      <c r="B9" s="199"/>
      <c r="C9" s="199"/>
      <c r="D9" s="199"/>
      <c r="E9" s="199"/>
      <c r="F9" s="200"/>
    </row>
    <row r="10" spans="1:6" ht="12.75">
      <c r="A10" s="41"/>
      <c r="B10" s="42"/>
      <c r="C10" s="42"/>
      <c r="D10" s="42"/>
      <c r="E10" s="42"/>
      <c r="F10" s="43"/>
    </row>
    <row r="11" spans="1:9" ht="15.75">
      <c r="A11" s="41"/>
      <c r="B11" s="42"/>
      <c r="C11" s="42"/>
      <c r="D11" s="42"/>
      <c r="E11" s="42"/>
      <c r="F11" s="43"/>
      <c r="G11" s="45"/>
      <c r="H11" s="45"/>
      <c r="I11" s="45"/>
    </row>
    <row r="12" spans="1:6" ht="15">
      <c r="A12" s="41"/>
      <c r="B12" s="46"/>
      <c r="C12" s="47" t="s">
        <v>9</v>
      </c>
      <c r="D12" s="72">
        <f>SUM(E18:E29)</f>
        <v>21</v>
      </c>
      <c r="E12" s="42"/>
      <c r="F12" s="43"/>
    </row>
    <row r="13" spans="1:6" ht="12.75">
      <c r="A13" s="41"/>
      <c r="B13" s="42"/>
      <c r="C13" s="42"/>
      <c r="D13" s="42"/>
      <c r="E13" s="42"/>
      <c r="F13" s="43"/>
    </row>
    <row r="14" spans="1:6" ht="12.75">
      <c r="A14" s="77"/>
      <c r="B14" s="78"/>
      <c r="C14" s="78" t="s">
        <v>10</v>
      </c>
      <c r="D14" s="78"/>
      <c r="E14" s="78"/>
      <c r="F14" s="79"/>
    </row>
    <row r="15" spans="1:6" ht="12.75">
      <c r="A15" s="41"/>
      <c r="B15" s="42"/>
      <c r="C15" s="42"/>
      <c r="D15" s="42"/>
      <c r="E15" s="42"/>
      <c r="F15" s="43"/>
    </row>
    <row r="16" spans="1:6" ht="12.75">
      <c r="A16" s="41"/>
      <c r="B16" s="49"/>
      <c r="C16" s="49"/>
      <c r="D16" s="49"/>
      <c r="E16" s="49"/>
      <c r="F16" s="50"/>
    </row>
    <row r="17" spans="1:8" ht="13.5" thickBot="1">
      <c r="A17" s="41"/>
      <c r="B17" s="49"/>
      <c r="C17" s="49" t="s">
        <v>27</v>
      </c>
      <c r="D17" s="42"/>
      <c r="E17" s="73"/>
      <c r="F17" s="76"/>
      <c r="G17" s="48"/>
      <c r="H17" s="48"/>
    </row>
    <row r="18" spans="1:8" ht="13.5" thickTop="1">
      <c r="A18" s="41"/>
      <c r="B18" s="49"/>
      <c r="C18" s="89" t="s">
        <v>167</v>
      </c>
      <c r="D18" s="51" t="s">
        <v>156</v>
      </c>
      <c r="E18" s="73">
        <v>2</v>
      </c>
      <c r="F18" s="76"/>
      <c r="G18" s="48"/>
      <c r="H18" s="48"/>
    </row>
    <row r="19" spans="1:8" ht="12.75">
      <c r="A19" s="41"/>
      <c r="B19" s="49"/>
      <c r="C19" s="226" t="s">
        <v>11</v>
      </c>
      <c r="D19" s="227" t="s">
        <v>34</v>
      </c>
      <c r="E19" s="73">
        <v>4</v>
      </c>
      <c r="F19" s="76"/>
      <c r="G19" s="48"/>
      <c r="H19" s="48"/>
    </row>
    <row r="20" spans="1:8" ht="12.75">
      <c r="A20" s="41"/>
      <c r="B20" s="49"/>
      <c r="C20" s="226" t="s">
        <v>159</v>
      </c>
      <c r="D20" s="227" t="s">
        <v>160</v>
      </c>
      <c r="E20" s="73">
        <v>4</v>
      </c>
      <c r="F20" s="76"/>
      <c r="G20" s="48"/>
      <c r="H20" s="48"/>
    </row>
    <row r="21" spans="1:6" ht="12.75">
      <c r="A21" s="41"/>
      <c r="B21" s="42"/>
      <c r="C21" s="226" t="s">
        <v>161</v>
      </c>
      <c r="D21" s="227" t="s">
        <v>162</v>
      </c>
      <c r="E21" s="74">
        <v>2</v>
      </c>
      <c r="F21" s="43"/>
    </row>
    <row r="22" spans="1:6" ht="12.75">
      <c r="A22" s="41"/>
      <c r="B22" s="42"/>
      <c r="C22" s="226" t="s">
        <v>163</v>
      </c>
      <c r="D22" s="227" t="s">
        <v>164</v>
      </c>
      <c r="E22" s="74">
        <v>2</v>
      </c>
      <c r="F22" s="43"/>
    </row>
    <row r="23" spans="1:6" ht="13.5" thickBot="1">
      <c r="A23" s="41"/>
      <c r="B23" s="42"/>
      <c r="C23" s="139" t="s">
        <v>165</v>
      </c>
      <c r="D23" s="140" t="s">
        <v>166</v>
      </c>
      <c r="E23" s="74">
        <v>2</v>
      </c>
      <c r="F23" s="43"/>
    </row>
    <row r="24" spans="1:6" ht="13.5" thickTop="1">
      <c r="A24" s="41"/>
      <c r="B24" s="42"/>
      <c r="C24" s="49"/>
      <c r="D24" s="49"/>
      <c r="E24" s="74"/>
      <c r="F24" s="43"/>
    </row>
    <row r="25" spans="1:6" ht="13.5" thickBot="1">
      <c r="A25" s="41"/>
      <c r="B25" s="42"/>
      <c r="C25" s="49" t="s">
        <v>29</v>
      </c>
      <c r="D25" s="49"/>
      <c r="E25" s="74"/>
      <c r="F25" s="43"/>
    </row>
    <row r="26" spans="1:6" ht="13.5" thickTop="1">
      <c r="A26" s="41"/>
      <c r="B26" s="42"/>
      <c r="C26" s="89" t="s">
        <v>30</v>
      </c>
      <c r="D26" s="51" t="s">
        <v>169</v>
      </c>
      <c r="E26" s="74">
        <v>1</v>
      </c>
      <c r="F26" s="43"/>
    </row>
    <row r="27" spans="1:6" ht="13.5" thickBot="1">
      <c r="A27" s="41"/>
      <c r="B27" s="42"/>
      <c r="C27" s="231"/>
      <c r="D27" s="232" t="s">
        <v>156</v>
      </c>
      <c r="E27" s="74">
        <v>0</v>
      </c>
      <c r="F27" s="43"/>
    </row>
    <row r="28" spans="1:6" ht="12.75">
      <c r="A28" s="41"/>
      <c r="B28" s="42"/>
      <c r="C28" s="229" t="s">
        <v>246</v>
      </c>
      <c r="D28" s="230" t="s">
        <v>170</v>
      </c>
      <c r="E28" s="74">
        <v>4</v>
      </c>
      <c r="F28" s="43"/>
    </row>
    <row r="29" spans="1:6" ht="13.5" thickBot="1">
      <c r="A29" s="41"/>
      <c r="B29" s="42"/>
      <c r="C29" s="139"/>
      <c r="D29" s="140" t="s">
        <v>171</v>
      </c>
      <c r="E29" s="74"/>
      <c r="F29" s="43"/>
    </row>
    <row r="30" spans="1:6" ht="13.5" thickTop="1">
      <c r="A30" s="41"/>
      <c r="B30" s="42"/>
      <c r="C30" s="228"/>
      <c r="D30" s="42"/>
      <c r="E30" s="74"/>
      <c r="F30" s="43"/>
    </row>
    <row r="31" spans="1:6" ht="12.75">
      <c r="A31" s="41"/>
      <c r="B31" s="42"/>
      <c r="C31" s="42"/>
      <c r="D31" s="42"/>
      <c r="E31" s="74"/>
      <c r="F31" s="43"/>
    </row>
    <row r="32" spans="1:6" ht="12.75">
      <c r="A32" s="41"/>
      <c r="B32" s="42"/>
      <c r="C32" s="204" t="s">
        <v>168</v>
      </c>
      <c r="D32" s="204"/>
      <c r="E32" s="204"/>
      <c r="F32" s="205"/>
    </row>
    <row r="33" spans="1:6" ht="13.5" thickBot="1">
      <c r="A33" s="52"/>
      <c r="B33" s="53"/>
      <c r="C33" s="53"/>
      <c r="D33" s="53"/>
      <c r="E33" s="53"/>
      <c r="F33" s="54"/>
    </row>
    <row r="35" ht="12.75">
      <c r="A35" s="55"/>
    </row>
    <row r="36" ht="12.75">
      <c r="A36" s="2"/>
    </row>
    <row r="37" ht="12.75">
      <c r="A37" s="56"/>
    </row>
  </sheetData>
  <sheetProtection/>
  <mergeCells count="6">
    <mergeCell ref="A8:F8"/>
    <mergeCell ref="A3:F3"/>
    <mergeCell ref="A5:F5"/>
    <mergeCell ref="A9:F9"/>
    <mergeCell ref="A6:F6"/>
    <mergeCell ref="C32:F32"/>
  </mergeCell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" shapeId="81537" r:id="rId1"/>
    <oleObject progId="" shapeId="16034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75"/>
  <sheetViews>
    <sheetView showGridLines="0" zoomScale="108" zoomScaleNormal="108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5" s="9" customFormat="1" ht="16.5" customHeight="1" thickTop="1">
      <c r="B2" s="206" t="s">
        <v>172</v>
      </c>
      <c r="C2" s="207"/>
      <c r="D2" s="207"/>
      <c r="E2" s="92"/>
    </row>
    <row r="3" spans="2:5" s="9" customFormat="1" ht="6.75" customHeight="1">
      <c r="B3" s="208" t="s">
        <v>4</v>
      </c>
      <c r="C3" s="7"/>
      <c r="D3" s="7"/>
      <c r="E3" s="14"/>
    </row>
    <row r="4" spans="2:5" s="9" customFormat="1" ht="6.75" customHeight="1">
      <c r="B4" s="208"/>
      <c r="C4" s="7"/>
      <c r="D4" s="7"/>
      <c r="E4" s="14"/>
    </row>
    <row r="5" spans="2:5" s="9" customFormat="1" ht="6.75" customHeight="1">
      <c r="B5" s="209" t="s">
        <v>173</v>
      </c>
      <c r="C5" s="7"/>
      <c r="D5" s="7"/>
      <c r="E5" s="14"/>
    </row>
    <row r="6" spans="2:5" s="9" customFormat="1" ht="6.75" customHeight="1" thickBot="1">
      <c r="B6" s="210"/>
      <c r="C6" s="15"/>
      <c r="D6" s="15"/>
      <c r="E6" s="16"/>
    </row>
    <row r="7" spans="2:5" s="9" customFormat="1" ht="6.75" customHeight="1">
      <c r="B7" s="166"/>
      <c r="C7" s="218" t="s">
        <v>156</v>
      </c>
      <c r="D7" s="7"/>
      <c r="E7" s="14"/>
    </row>
    <row r="8" spans="2:5" s="9" customFormat="1" ht="6.75" customHeight="1">
      <c r="B8" s="166"/>
      <c r="C8" s="219"/>
      <c r="D8" s="7"/>
      <c r="E8" s="14"/>
    </row>
    <row r="9" spans="2:5" s="9" customFormat="1" ht="6.75" customHeight="1">
      <c r="B9" s="17"/>
      <c r="C9" s="165"/>
      <c r="D9" s="7"/>
      <c r="E9" s="14"/>
    </row>
    <row r="10" spans="2:5" s="9" customFormat="1" ht="6.75" customHeight="1">
      <c r="B10" s="17"/>
      <c r="C10" s="8"/>
      <c r="D10" s="7"/>
      <c r="E10" s="14"/>
    </row>
    <row r="11" spans="2:5" s="9" customFormat="1" ht="6.75" customHeight="1">
      <c r="B11" s="166"/>
      <c r="C11" s="8"/>
      <c r="D11" s="220" t="s">
        <v>199</v>
      </c>
      <c r="E11" s="14"/>
    </row>
    <row r="12" spans="1:5" s="9" customFormat="1" ht="6.75" customHeight="1">
      <c r="A12" s="23"/>
      <c r="B12" s="166"/>
      <c r="C12" s="8"/>
      <c r="D12" s="221"/>
      <c r="E12" s="14"/>
    </row>
    <row r="13" spans="1:5" s="9" customFormat="1" ht="6.75" customHeight="1">
      <c r="A13" s="23"/>
      <c r="B13" s="17"/>
      <c r="C13" s="8"/>
      <c r="D13" s="225" t="s">
        <v>174</v>
      </c>
      <c r="E13" s="14"/>
    </row>
    <row r="14" spans="1:5" s="9" customFormat="1" ht="6.75" customHeight="1">
      <c r="A14" s="23"/>
      <c r="B14" s="17"/>
      <c r="C14" s="8"/>
      <c r="D14" s="220"/>
      <c r="E14" s="14"/>
    </row>
    <row r="15" spans="1:5" s="9" customFormat="1" ht="6.75" customHeight="1">
      <c r="A15" s="23"/>
      <c r="B15" s="166"/>
      <c r="C15" s="222" t="s">
        <v>140</v>
      </c>
      <c r="D15" s="7"/>
      <c r="E15" s="14"/>
    </row>
    <row r="16" spans="1:5" s="9" customFormat="1" ht="6.75" customHeight="1">
      <c r="A16" s="23"/>
      <c r="B16" s="166"/>
      <c r="C16" s="223"/>
      <c r="D16" s="7"/>
      <c r="E16" s="14"/>
    </row>
    <row r="17" spans="1:5" s="9" customFormat="1" ht="6.75" customHeight="1" thickBot="1">
      <c r="A17" s="23"/>
      <c r="B17" s="233"/>
      <c r="C17" s="21"/>
      <c r="D17" s="234"/>
      <c r="E17" s="235"/>
    </row>
    <row r="18" spans="1:5" s="9" customFormat="1" ht="6.75" customHeight="1" thickTop="1">
      <c r="A18" s="23"/>
      <c r="B18" s="240"/>
      <c r="C18" s="7"/>
      <c r="D18" s="23"/>
      <c r="E18" s="69"/>
    </row>
    <row r="19" ht="6.75" customHeight="1" thickBot="1"/>
    <row r="20" spans="2:8" s="9" customFormat="1" ht="16.5" customHeight="1" thickTop="1">
      <c r="B20" s="206" t="s">
        <v>172</v>
      </c>
      <c r="C20" s="207"/>
      <c r="D20" s="207"/>
      <c r="E20" s="92"/>
      <c r="F20" s="7"/>
      <c r="G20" s="80"/>
      <c r="H20" s="80"/>
    </row>
    <row r="21" spans="2:8" s="9" customFormat="1" ht="6" customHeight="1">
      <c r="B21" s="208" t="s">
        <v>4</v>
      </c>
      <c r="C21" s="7"/>
      <c r="D21" s="7"/>
      <c r="E21" s="14"/>
      <c r="F21" s="69"/>
      <c r="G21" s="80"/>
      <c r="H21" s="80"/>
    </row>
    <row r="22" spans="2:8" s="9" customFormat="1" ht="6" customHeight="1">
      <c r="B22" s="208"/>
      <c r="C22" s="7"/>
      <c r="D22" s="7"/>
      <c r="E22" s="14"/>
      <c r="F22" s="69"/>
      <c r="G22" s="80"/>
      <c r="H22" s="80"/>
    </row>
    <row r="23" spans="2:8" s="9" customFormat="1" ht="6" customHeight="1">
      <c r="B23" s="209" t="s">
        <v>25</v>
      </c>
      <c r="C23" s="7"/>
      <c r="D23" s="7"/>
      <c r="E23" s="14"/>
      <c r="F23" s="69"/>
      <c r="G23" s="80"/>
      <c r="H23" s="80"/>
    </row>
    <row r="24" spans="2:8" s="9" customFormat="1" ht="6" customHeight="1" thickBot="1">
      <c r="B24" s="210"/>
      <c r="C24" s="15"/>
      <c r="D24" s="15"/>
      <c r="E24" s="16"/>
      <c r="F24" s="69"/>
      <c r="G24" s="80"/>
      <c r="H24" s="80"/>
    </row>
    <row r="25" spans="2:8" s="9" customFormat="1" ht="6.75" customHeight="1">
      <c r="B25" s="13"/>
      <c r="C25" s="7"/>
      <c r="D25" s="7"/>
      <c r="E25" s="14"/>
      <c r="F25" s="69"/>
      <c r="G25" s="80"/>
      <c r="H25" s="80"/>
    </row>
    <row r="26" spans="2:8" s="9" customFormat="1" ht="6.75" customHeight="1">
      <c r="B26" s="211" t="s">
        <v>34</v>
      </c>
      <c r="C26" s="10"/>
      <c r="D26" s="7"/>
      <c r="E26" s="14"/>
      <c r="F26" s="69"/>
      <c r="G26" s="80"/>
      <c r="H26" s="80"/>
    </row>
    <row r="27" spans="2:8" s="9" customFormat="1" ht="6.75" customHeight="1">
      <c r="B27" s="212"/>
      <c r="C27" s="10"/>
      <c r="D27" s="7"/>
      <c r="E27" s="14"/>
      <c r="F27" s="69"/>
      <c r="G27" s="80"/>
      <c r="H27" s="80"/>
    </row>
    <row r="28" spans="2:8" s="9" customFormat="1" ht="6.75" customHeight="1">
      <c r="B28" s="236"/>
      <c r="C28" s="7"/>
      <c r="D28" s="7"/>
      <c r="E28" s="14"/>
      <c r="F28" s="69"/>
      <c r="G28" s="80"/>
      <c r="H28" s="80"/>
    </row>
    <row r="29" spans="2:8" s="9" customFormat="1" ht="6.75" customHeight="1">
      <c r="B29" s="20"/>
      <c r="C29" s="7"/>
      <c r="D29" s="7"/>
      <c r="E29" s="14"/>
      <c r="F29" s="69"/>
      <c r="G29" s="80"/>
      <c r="H29" s="80"/>
    </row>
    <row r="30" spans="2:8" s="9" customFormat="1" ht="6.75" customHeight="1">
      <c r="B30" s="20"/>
      <c r="C30" s="218" t="s">
        <v>142</v>
      </c>
      <c r="D30" s="7"/>
      <c r="E30" s="14"/>
      <c r="F30" s="69"/>
      <c r="G30" s="80"/>
      <c r="H30" s="80"/>
    </row>
    <row r="31" spans="2:8" s="9" customFormat="1" ht="6.75" customHeight="1">
      <c r="B31" s="20"/>
      <c r="C31" s="219"/>
      <c r="D31" s="7"/>
      <c r="E31" s="14"/>
      <c r="F31" s="69"/>
      <c r="G31" s="80"/>
      <c r="H31" s="80"/>
    </row>
    <row r="32" spans="2:8" s="9" customFormat="1" ht="6.75" customHeight="1">
      <c r="B32" s="20"/>
      <c r="C32" s="215" t="s">
        <v>178</v>
      </c>
      <c r="D32" s="7"/>
      <c r="E32" s="14"/>
      <c r="F32" s="69"/>
      <c r="G32" s="80"/>
      <c r="H32" s="80"/>
    </row>
    <row r="33" spans="2:8" s="9" customFormat="1" ht="6.75" customHeight="1">
      <c r="B33" s="130"/>
      <c r="C33" s="216"/>
      <c r="D33" s="7"/>
      <c r="E33" s="14"/>
      <c r="F33" s="69"/>
      <c r="G33" s="80"/>
      <c r="H33" s="80"/>
    </row>
    <row r="34" spans="2:8" s="9" customFormat="1" ht="6.75" customHeight="1">
      <c r="B34" s="213" t="s">
        <v>176</v>
      </c>
      <c r="C34" s="8"/>
      <c r="D34" s="7"/>
      <c r="E34" s="14"/>
      <c r="F34" s="69"/>
      <c r="G34" s="80"/>
      <c r="H34" s="80"/>
    </row>
    <row r="35" spans="2:8" s="9" customFormat="1" ht="6.75" customHeight="1">
      <c r="B35" s="214"/>
      <c r="C35" s="8"/>
      <c r="D35" s="7"/>
      <c r="E35" s="14"/>
      <c r="F35" s="69"/>
      <c r="G35" s="80"/>
      <c r="H35" s="80"/>
    </row>
    <row r="36" spans="2:8" s="9" customFormat="1" ht="6.75" customHeight="1">
      <c r="B36" s="17"/>
      <c r="C36" s="8"/>
      <c r="D36" s="7"/>
      <c r="E36" s="14"/>
      <c r="F36" s="69"/>
      <c r="G36" s="80"/>
      <c r="H36" s="80"/>
    </row>
    <row r="37" spans="2:8" s="9" customFormat="1" ht="6.75" customHeight="1">
      <c r="B37" s="17"/>
      <c r="C37" s="8"/>
      <c r="D37" s="7"/>
      <c r="E37" s="14"/>
      <c r="F37" s="69"/>
      <c r="G37" s="80"/>
      <c r="H37" s="80"/>
    </row>
    <row r="38" spans="2:8" s="9" customFormat="1" ht="6.75" customHeight="1">
      <c r="B38" s="237"/>
      <c r="C38" s="8"/>
      <c r="D38" s="220" t="s">
        <v>142</v>
      </c>
      <c r="E38" s="14"/>
      <c r="F38" s="69"/>
      <c r="G38" s="80"/>
      <c r="H38" s="80"/>
    </row>
    <row r="39" spans="2:8" s="9" customFormat="1" ht="6.75" customHeight="1">
      <c r="B39" s="237"/>
      <c r="C39" s="8"/>
      <c r="D39" s="221"/>
      <c r="E39" s="14"/>
      <c r="F39" s="69"/>
      <c r="G39" s="80"/>
      <c r="H39" s="80"/>
    </row>
    <row r="40" spans="2:8" s="9" customFormat="1" ht="6.75" customHeight="1">
      <c r="B40" s="237"/>
      <c r="C40" s="8"/>
      <c r="D40" s="225" t="s">
        <v>181</v>
      </c>
      <c r="E40" s="14"/>
      <c r="F40" s="69"/>
      <c r="G40" s="80"/>
      <c r="H40" s="80"/>
    </row>
    <row r="41" spans="2:8" s="9" customFormat="1" ht="6.75" customHeight="1">
      <c r="B41" s="13"/>
      <c r="C41" s="8"/>
      <c r="D41" s="220"/>
      <c r="E41" s="14"/>
      <c r="F41" s="69"/>
      <c r="G41" s="80"/>
      <c r="H41" s="80"/>
    </row>
    <row r="42" spans="2:8" s="9" customFormat="1" ht="6.75" customHeight="1">
      <c r="B42" s="211" t="s">
        <v>177</v>
      </c>
      <c r="C42" s="8"/>
      <c r="D42" s="7"/>
      <c r="E42" s="14"/>
      <c r="F42" s="69"/>
      <c r="G42" s="80"/>
      <c r="H42" s="80"/>
    </row>
    <row r="43" spans="2:8" s="9" customFormat="1" ht="6.75" customHeight="1">
      <c r="B43" s="212"/>
      <c r="C43" s="8"/>
      <c r="D43" s="7"/>
      <c r="E43" s="14"/>
      <c r="F43" s="69"/>
      <c r="G43" s="80"/>
      <c r="H43" s="80"/>
    </row>
    <row r="44" spans="2:8" s="9" customFormat="1" ht="6.75" customHeight="1">
      <c r="B44" s="236"/>
      <c r="C44" s="8"/>
      <c r="D44" s="7"/>
      <c r="E44" s="14"/>
      <c r="F44" s="69"/>
      <c r="G44" s="80"/>
      <c r="H44" s="80"/>
    </row>
    <row r="45" spans="2:8" s="9" customFormat="1" ht="6.75" customHeight="1">
      <c r="B45" s="20"/>
      <c r="C45" s="8"/>
      <c r="D45" s="7"/>
      <c r="E45" s="14"/>
      <c r="F45" s="69"/>
      <c r="G45" s="80"/>
      <c r="H45" s="80"/>
    </row>
    <row r="46" spans="2:8" s="9" customFormat="1" ht="6.75" customHeight="1">
      <c r="B46" s="20"/>
      <c r="C46" s="216" t="s">
        <v>179</v>
      </c>
      <c r="D46" s="7"/>
      <c r="E46" s="14"/>
      <c r="F46" s="69"/>
      <c r="G46" s="80"/>
      <c r="H46" s="80"/>
    </row>
    <row r="47" spans="2:8" s="9" customFormat="1" ht="6.75" customHeight="1">
      <c r="B47" s="20"/>
      <c r="C47" s="217"/>
      <c r="D47" s="7"/>
      <c r="E47" s="14"/>
      <c r="F47" s="69"/>
      <c r="G47" s="80"/>
      <c r="H47" s="80"/>
    </row>
    <row r="48" spans="2:8" s="9" customFormat="1" ht="6.75" customHeight="1">
      <c r="B48" s="20"/>
      <c r="C48" s="225" t="s">
        <v>180</v>
      </c>
      <c r="D48" s="7"/>
      <c r="E48" s="14"/>
      <c r="F48" s="69"/>
      <c r="G48" s="80"/>
      <c r="H48" s="80"/>
    </row>
    <row r="49" spans="2:8" s="9" customFormat="1" ht="6.75" customHeight="1">
      <c r="B49" s="130"/>
      <c r="C49" s="220"/>
      <c r="D49" s="7"/>
      <c r="E49" s="14"/>
      <c r="F49" s="69"/>
      <c r="G49" s="80"/>
      <c r="H49" s="80"/>
    </row>
    <row r="50" spans="2:8" s="9" customFormat="1" ht="6.75" customHeight="1">
      <c r="B50" s="213" t="s">
        <v>117</v>
      </c>
      <c r="C50" s="7"/>
      <c r="D50" s="7"/>
      <c r="E50" s="14"/>
      <c r="F50" s="69"/>
      <c r="G50" s="80"/>
      <c r="H50" s="80"/>
    </row>
    <row r="51" spans="2:8" s="9" customFormat="1" ht="6.75" customHeight="1">
      <c r="B51" s="214"/>
      <c r="C51" s="114"/>
      <c r="D51" s="7"/>
      <c r="E51" s="14"/>
      <c r="F51" s="69"/>
      <c r="G51" s="80"/>
      <c r="H51" s="80"/>
    </row>
    <row r="52" spans="2:5" s="9" customFormat="1" ht="6.75" customHeight="1">
      <c r="B52" s="238"/>
      <c r="C52" s="218" t="s">
        <v>182</v>
      </c>
      <c r="D52" s="7"/>
      <c r="E52" s="14"/>
    </row>
    <row r="53" spans="2:5" s="9" customFormat="1" ht="6.75" customHeight="1">
      <c r="B53" s="13"/>
      <c r="C53" s="219"/>
      <c r="D53" s="7"/>
      <c r="E53" s="14"/>
    </row>
    <row r="54" spans="2:5" s="9" customFormat="1" ht="6.75" customHeight="1">
      <c r="B54" s="13"/>
      <c r="C54" s="18"/>
      <c r="D54" s="7"/>
      <c r="E54" s="14"/>
    </row>
    <row r="55" spans="2:5" s="9" customFormat="1" ht="6.75" customHeight="1">
      <c r="B55" s="17"/>
      <c r="C55" s="19"/>
      <c r="D55" s="220" t="s">
        <v>182</v>
      </c>
      <c r="E55" s="14"/>
    </row>
    <row r="56" spans="2:5" s="9" customFormat="1" ht="6.75" customHeight="1">
      <c r="B56" s="211" t="s">
        <v>175</v>
      </c>
      <c r="C56" s="19"/>
      <c r="D56" s="221"/>
      <c r="E56" s="14"/>
    </row>
    <row r="57" spans="2:5" s="9" customFormat="1" ht="6.75" customHeight="1">
      <c r="B57" s="211"/>
      <c r="C57" s="19"/>
      <c r="D57" s="225" t="s">
        <v>184</v>
      </c>
      <c r="E57" s="14"/>
    </row>
    <row r="58" spans="2:5" s="9" customFormat="1" ht="6.75" customHeight="1">
      <c r="B58" s="13"/>
      <c r="C58" s="222" t="s">
        <v>183</v>
      </c>
      <c r="D58" s="220"/>
      <c r="E58" s="14"/>
    </row>
    <row r="59" spans="2:5" s="9" customFormat="1" ht="6.75" customHeight="1">
      <c r="B59" s="13"/>
      <c r="C59" s="223"/>
      <c r="D59" s="7"/>
      <c r="E59" s="14"/>
    </row>
    <row r="60" spans="2:5" s="9" customFormat="1" ht="6.75" customHeight="1" thickBot="1">
      <c r="B60" s="155"/>
      <c r="C60" s="239"/>
      <c r="D60" s="21"/>
      <c r="E60" s="22"/>
    </row>
    <row r="61" ht="6.75" customHeight="1" thickTop="1"/>
    <row r="62" ht="6.75" customHeight="1" thickBot="1"/>
    <row r="63" spans="2:8" s="9" customFormat="1" ht="16.5" customHeight="1" thickTop="1">
      <c r="B63" s="206" t="s">
        <v>172</v>
      </c>
      <c r="C63" s="207"/>
      <c r="D63" s="207"/>
      <c r="E63" s="92"/>
      <c r="F63" s="7"/>
      <c r="G63" s="80"/>
      <c r="H63" s="80"/>
    </row>
    <row r="64" spans="2:8" s="9" customFormat="1" ht="6" customHeight="1">
      <c r="B64" s="208" t="s">
        <v>4</v>
      </c>
      <c r="C64" s="7"/>
      <c r="D64" s="7"/>
      <c r="E64" s="14"/>
      <c r="F64" s="69"/>
      <c r="G64" s="80"/>
      <c r="H64" s="80"/>
    </row>
    <row r="65" spans="2:8" s="9" customFormat="1" ht="6" customHeight="1">
      <c r="B65" s="208"/>
      <c r="C65" s="7"/>
      <c r="D65" s="7"/>
      <c r="E65" s="14"/>
      <c r="F65" s="69"/>
      <c r="G65" s="80"/>
      <c r="H65" s="80"/>
    </row>
    <row r="66" spans="2:8" s="9" customFormat="1" ht="6" customHeight="1">
      <c r="B66" s="209" t="s">
        <v>185</v>
      </c>
      <c r="C66" s="7"/>
      <c r="D66" s="7"/>
      <c r="E66" s="14"/>
      <c r="F66" s="69"/>
      <c r="G66" s="80"/>
      <c r="H66" s="80"/>
    </row>
    <row r="67" spans="2:8" s="9" customFormat="1" ht="6" customHeight="1" thickBot="1">
      <c r="B67" s="210"/>
      <c r="C67" s="15"/>
      <c r="D67" s="15"/>
      <c r="E67" s="16"/>
      <c r="F67" s="69"/>
      <c r="G67" s="80"/>
      <c r="H67" s="80"/>
    </row>
    <row r="68" spans="2:8" s="9" customFormat="1" ht="6.75" customHeight="1">
      <c r="B68" s="13"/>
      <c r="C68" s="7"/>
      <c r="D68" s="7"/>
      <c r="E68" s="14"/>
      <c r="F68" s="69"/>
      <c r="G68" s="80"/>
      <c r="H68" s="80"/>
    </row>
    <row r="69" spans="2:8" s="9" customFormat="1" ht="6.75" customHeight="1">
      <c r="B69" s="211" t="s">
        <v>186</v>
      </c>
      <c r="C69" s="10"/>
      <c r="D69" s="7"/>
      <c r="E69" s="14"/>
      <c r="F69" s="69"/>
      <c r="G69" s="80"/>
      <c r="H69" s="80"/>
    </row>
    <row r="70" spans="2:8" s="9" customFormat="1" ht="6.75" customHeight="1">
      <c r="B70" s="212"/>
      <c r="C70" s="10"/>
      <c r="D70" s="7"/>
      <c r="E70" s="14"/>
      <c r="F70" s="69"/>
      <c r="G70" s="80"/>
      <c r="H70" s="80"/>
    </row>
    <row r="71" spans="2:8" s="9" customFormat="1" ht="6.75" customHeight="1">
      <c r="B71" s="236"/>
      <c r="C71" s="7"/>
      <c r="D71" s="7"/>
      <c r="E71" s="14"/>
      <c r="F71" s="69"/>
      <c r="G71" s="80"/>
      <c r="H71" s="80"/>
    </row>
    <row r="72" spans="2:8" s="9" customFormat="1" ht="6.75" customHeight="1">
      <c r="B72" s="20"/>
      <c r="C72" s="7"/>
      <c r="D72" s="7"/>
      <c r="E72" s="14"/>
      <c r="F72" s="69"/>
      <c r="G72" s="80"/>
      <c r="H72" s="80"/>
    </row>
    <row r="73" spans="2:8" s="9" customFormat="1" ht="6.75" customHeight="1">
      <c r="B73" s="20"/>
      <c r="C73" s="218" t="s">
        <v>189</v>
      </c>
      <c r="D73" s="7"/>
      <c r="E73" s="14"/>
      <c r="F73" s="69"/>
      <c r="G73" s="80"/>
      <c r="H73" s="80"/>
    </row>
    <row r="74" spans="2:8" s="9" customFormat="1" ht="6.75" customHeight="1">
      <c r="B74" s="20"/>
      <c r="C74" s="219"/>
      <c r="D74" s="7"/>
      <c r="E74" s="14"/>
      <c r="F74" s="69"/>
      <c r="G74" s="80"/>
      <c r="H74" s="80"/>
    </row>
    <row r="75" spans="2:8" s="9" customFormat="1" ht="6.75" customHeight="1">
      <c r="B75" s="20"/>
      <c r="C75" s="215" t="s">
        <v>190</v>
      </c>
      <c r="D75" s="7"/>
      <c r="E75" s="14"/>
      <c r="F75" s="69"/>
      <c r="G75" s="80"/>
      <c r="H75" s="80"/>
    </row>
    <row r="76" spans="2:8" s="9" customFormat="1" ht="6.75" customHeight="1">
      <c r="B76" s="130"/>
      <c r="C76" s="216"/>
      <c r="D76" s="7"/>
      <c r="E76" s="14"/>
      <c r="F76" s="69"/>
      <c r="G76" s="80"/>
      <c r="H76" s="80"/>
    </row>
    <row r="77" spans="2:8" s="9" customFormat="1" ht="6.75" customHeight="1">
      <c r="B77" s="213" t="s">
        <v>187</v>
      </c>
      <c r="C77" s="8"/>
      <c r="D77" s="7"/>
      <c r="E77" s="14"/>
      <c r="F77" s="69"/>
      <c r="G77" s="80"/>
      <c r="H77" s="80"/>
    </row>
    <row r="78" spans="2:8" s="9" customFormat="1" ht="6.75" customHeight="1">
      <c r="B78" s="214"/>
      <c r="C78" s="8"/>
      <c r="D78" s="7"/>
      <c r="E78" s="14"/>
      <c r="F78" s="69"/>
      <c r="G78" s="80"/>
      <c r="H78" s="80"/>
    </row>
    <row r="79" spans="2:8" s="9" customFormat="1" ht="6.75" customHeight="1">
      <c r="B79" s="17"/>
      <c r="C79" s="8"/>
      <c r="D79" s="7"/>
      <c r="E79" s="14"/>
      <c r="F79" s="69"/>
      <c r="G79" s="80"/>
      <c r="H79" s="80"/>
    </row>
    <row r="80" spans="2:8" s="9" customFormat="1" ht="6.75" customHeight="1">
      <c r="B80" s="17"/>
      <c r="C80" s="8"/>
      <c r="D80" s="7"/>
      <c r="E80" s="14"/>
      <c r="F80" s="69"/>
      <c r="G80" s="80"/>
      <c r="H80" s="80"/>
    </row>
    <row r="81" spans="2:8" s="9" customFormat="1" ht="6.75" customHeight="1">
      <c r="B81" s="237"/>
      <c r="C81" s="8"/>
      <c r="D81" s="220" t="s">
        <v>191</v>
      </c>
      <c r="E81" s="14"/>
      <c r="F81" s="69"/>
      <c r="G81" s="80"/>
      <c r="H81" s="80"/>
    </row>
    <row r="82" spans="2:8" s="9" customFormat="1" ht="6.75" customHeight="1">
      <c r="B82" s="237"/>
      <c r="C82" s="8"/>
      <c r="D82" s="221"/>
      <c r="E82" s="14"/>
      <c r="F82" s="69"/>
      <c r="G82" s="80"/>
      <c r="H82" s="80"/>
    </row>
    <row r="83" spans="2:8" s="9" customFormat="1" ht="6.75" customHeight="1">
      <c r="B83" s="237"/>
      <c r="C83" s="8"/>
      <c r="D83" s="225" t="s">
        <v>192</v>
      </c>
      <c r="E83" s="14"/>
      <c r="F83" s="69"/>
      <c r="G83" s="80"/>
      <c r="H83" s="80"/>
    </row>
    <row r="84" spans="2:8" s="9" customFormat="1" ht="6.75" customHeight="1">
      <c r="B84" s="13"/>
      <c r="C84" s="8"/>
      <c r="D84" s="220"/>
      <c r="E84" s="14"/>
      <c r="F84" s="69"/>
      <c r="G84" s="80"/>
      <c r="H84" s="80"/>
    </row>
    <row r="85" spans="2:8" s="9" customFormat="1" ht="6.75" customHeight="1">
      <c r="B85" s="211" t="s">
        <v>188</v>
      </c>
      <c r="C85" s="8"/>
      <c r="D85" s="7"/>
      <c r="E85" s="14"/>
      <c r="F85" s="69"/>
      <c r="G85" s="80"/>
      <c r="H85" s="80"/>
    </row>
    <row r="86" spans="2:8" s="9" customFormat="1" ht="6.75" customHeight="1">
      <c r="B86" s="212"/>
      <c r="C86" s="8"/>
      <c r="D86" s="7"/>
      <c r="E86" s="14"/>
      <c r="F86" s="69"/>
      <c r="G86" s="80"/>
      <c r="H86" s="80"/>
    </row>
    <row r="87" spans="2:8" s="9" customFormat="1" ht="6.75" customHeight="1">
      <c r="B87" s="236"/>
      <c r="C87" s="8"/>
      <c r="D87" s="7"/>
      <c r="E87" s="14"/>
      <c r="F87" s="69"/>
      <c r="G87" s="80"/>
      <c r="H87" s="80"/>
    </row>
    <row r="88" spans="2:8" s="9" customFormat="1" ht="6.75" customHeight="1">
      <c r="B88" s="20"/>
      <c r="C88" s="8"/>
      <c r="D88" s="7"/>
      <c r="E88" s="14"/>
      <c r="F88" s="69"/>
      <c r="G88" s="80"/>
      <c r="H88" s="80"/>
    </row>
    <row r="89" spans="2:8" s="9" customFormat="1" ht="6.75" customHeight="1">
      <c r="B89" s="20"/>
      <c r="C89" s="216" t="s">
        <v>191</v>
      </c>
      <c r="D89" s="7"/>
      <c r="E89" s="14"/>
      <c r="F89" s="69"/>
      <c r="G89" s="80"/>
      <c r="H89" s="80"/>
    </row>
    <row r="90" spans="2:8" s="9" customFormat="1" ht="6.75" customHeight="1">
      <c r="B90" s="20"/>
      <c r="C90" s="217"/>
      <c r="D90" s="7"/>
      <c r="E90" s="14"/>
      <c r="F90" s="69"/>
      <c r="G90" s="80"/>
      <c r="H90" s="80"/>
    </row>
    <row r="91" spans="2:8" s="9" customFormat="1" ht="6.75" customHeight="1">
      <c r="B91" s="20"/>
      <c r="C91" s="225" t="s">
        <v>77</v>
      </c>
      <c r="D91" s="7"/>
      <c r="E91" s="14"/>
      <c r="F91" s="69"/>
      <c r="G91" s="80"/>
      <c r="H91" s="80"/>
    </row>
    <row r="92" spans="2:8" s="9" customFormat="1" ht="6.75" customHeight="1">
      <c r="B92" s="130"/>
      <c r="C92" s="220"/>
      <c r="D92" s="7"/>
      <c r="E92" s="14"/>
      <c r="F92" s="69"/>
      <c r="G92" s="80"/>
      <c r="H92" s="80"/>
    </row>
    <row r="93" spans="2:8" s="9" customFormat="1" ht="6.75" customHeight="1">
      <c r="B93" s="213" t="s">
        <v>160</v>
      </c>
      <c r="C93" s="7"/>
      <c r="D93" s="7"/>
      <c r="E93" s="14"/>
      <c r="F93" s="69"/>
      <c r="G93" s="80"/>
      <c r="H93" s="80"/>
    </row>
    <row r="94" spans="2:8" s="9" customFormat="1" ht="6.75" customHeight="1">
      <c r="B94" s="214"/>
      <c r="C94" s="114"/>
      <c r="D94" s="7"/>
      <c r="E94" s="14"/>
      <c r="F94" s="69"/>
      <c r="G94" s="80"/>
      <c r="H94" s="80"/>
    </row>
    <row r="95" spans="2:5" s="9" customFormat="1" ht="6.75" customHeight="1">
      <c r="B95" s="238"/>
      <c r="C95" s="218" t="s">
        <v>193</v>
      </c>
      <c r="D95" s="7"/>
      <c r="E95" s="14"/>
    </row>
    <row r="96" spans="2:5" s="9" customFormat="1" ht="6.75" customHeight="1">
      <c r="B96" s="13"/>
      <c r="C96" s="219"/>
      <c r="D96" s="7"/>
      <c r="E96" s="14"/>
    </row>
    <row r="97" spans="2:5" s="9" customFormat="1" ht="6.75" customHeight="1">
      <c r="B97" s="13"/>
      <c r="C97" s="18"/>
      <c r="D97" s="7"/>
      <c r="E97" s="14"/>
    </row>
    <row r="98" spans="2:5" s="9" customFormat="1" ht="6.75" customHeight="1">
      <c r="B98" s="17"/>
      <c r="C98" s="19"/>
      <c r="D98" s="220" t="s">
        <v>193</v>
      </c>
      <c r="E98" s="14"/>
    </row>
    <row r="99" spans="2:5" s="9" customFormat="1" ht="6.75" customHeight="1">
      <c r="B99" s="211" t="s">
        <v>175</v>
      </c>
      <c r="C99" s="19"/>
      <c r="D99" s="221"/>
      <c r="E99" s="14"/>
    </row>
    <row r="100" spans="2:5" s="9" customFormat="1" ht="6.75" customHeight="1">
      <c r="B100" s="211"/>
      <c r="C100" s="19"/>
      <c r="D100" s="225" t="s">
        <v>180</v>
      </c>
      <c r="E100" s="14"/>
    </row>
    <row r="101" spans="2:5" s="9" customFormat="1" ht="6.75" customHeight="1">
      <c r="B101" s="13"/>
      <c r="C101" s="222" t="s">
        <v>194</v>
      </c>
      <c r="D101" s="220"/>
      <c r="E101" s="14"/>
    </row>
    <row r="102" spans="2:5" s="9" customFormat="1" ht="6.75" customHeight="1">
      <c r="B102" s="13"/>
      <c r="C102" s="223"/>
      <c r="D102" s="7"/>
      <c r="E102" s="14"/>
    </row>
    <row r="103" spans="2:5" s="9" customFormat="1" ht="6.75" customHeight="1" thickBot="1">
      <c r="B103" s="155"/>
      <c r="C103" s="239"/>
      <c r="D103" s="21"/>
      <c r="E103" s="22"/>
    </row>
    <row r="104" ht="6.75" customHeight="1" thickTop="1"/>
    <row r="105" ht="6.75" customHeight="1" thickBot="1"/>
    <row r="106" spans="2:5" s="9" customFormat="1" ht="16.5" customHeight="1" thickTop="1">
      <c r="B106" s="206" t="s">
        <v>172</v>
      </c>
      <c r="C106" s="207"/>
      <c r="D106" s="207"/>
      <c r="E106" s="92"/>
    </row>
    <row r="107" spans="2:5" s="9" customFormat="1" ht="6.75" customHeight="1">
      <c r="B107" s="208" t="s">
        <v>4</v>
      </c>
      <c r="C107" s="7"/>
      <c r="D107" s="7"/>
      <c r="E107" s="14"/>
    </row>
    <row r="108" spans="2:5" s="9" customFormat="1" ht="6.75" customHeight="1">
      <c r="B108" s="208"/>
      <c r="C108" s="7"/>
      <c r="D108" s="7"/>
      <c r="E108" s="14"/>
    </row>
    <row r="109" spans="2:5" s="9" customFormat="1" ht="6.75" customHeight="1">
      <c r="B109" s="209" t="s">
        <v>195</v>
      </c>
      <c r="C109" s="7"/>
      <c r="D109" s="7"/>
      <c r="E109" s="14"/>
    </row>
    <row r="110" spans="2:5" s="9" customFormat="1" ht="6.75" customHeight="1" thickBot="1">
      <c r="B110" s="210"/>
      <c r="C110" s="15"/>
      <c r="D110" s="15"/>
      <c r="E110" s="16"/>
    </row>
    <row r="111" spans="2:5" s="9" customFormat="1" ht="6.75" customHeight="1">
      <c r="B111" s="166"/>
      <c r="C111" s="218" t="s">
        <v>162</v>
      </c>
      <c r="D111" s="7"/>
      <c r="E111" s="14"/>
    </row>
    <row r="112" spans="2:5" s="9" customFormat="1" ht="6.75" customHeight="1">
      <c r="B112" s="166"/>
      <c r="C112" s="219"/>
      <c r="D112" s="7"/>
      <c r="E112" s="14"/>
    </row>
    <row r="113" spans="2:5" s="9" customFormat="1" ht="6.75" customHeight="1">
      <c r="B113" s="17"/>
      <c r="C113" s="165"/>
      <c r="D113" s="7"/>
      <c r="E113" s="14"/>
    </row>
    <row r="114" spans="2:5" s="9" customFormat="1" ht="6.75" customHeight="1">
      <c r="B114" s="17"/>
      <c r="C114" s="8"/>
      <c r="D114" s="7"/>
      <c r="E114" s="14"/>
    </row>
    <row r="115" spans="2:5" s="9" customFormat="1" ht="6.75" customHeight="1">
      <c r="B115" s="166"/>
      <c r="C115" s="8"/>
      <c r="D115" s="220" t="s">
        <v>197</v>
      </c>
      <c r="E115" s="14"/>
    </row>
    <row r="116" spans="1:5" s="9" customFormat="1" ht="6.75" customHeight="1">
      <c r="A116" s="23"/>
      <c r="B116" s="166"/>
      <c r="C116" s="8"/>
      <c r="D116" s="221"/>
      <c r="E116" s="14"/>
    </row>
    <row r="117" spans="1:5" s="9" customFormat="1" ht="6.75" customHeight="1">
      <c r="A117" s="23"/>
      <c r="B117" s="17"/>
      <c r="C117" s="8"/>
      <c r="D117" s="225" t="s">
        <v>198</v>
      </c>
      <c r="E117" s="14"/>
    </row>
    <row r="118" spans="1:5" s="9" customFormat="1" ht="6.75" customHeight="1">
      <c r="A118" s="23"/>
      <c r="B118" s="17"/>
      <c r="C118" s="8"/>
      <c r="D118" s="220"/>
      <c r="E118" s="14"/>
    </row>
    <row r="119" spans="1:5" s="9" customFormat="1" ht="6.75" customHeight="1">
      <c r="A119" s="23"/>
      <c r="B119" s="166"/>
      <c r="C119" s="222" t="s">
        <v>196</v>
      </c>
      <c r="D119" s="7"/>
      <c r="E119" s="14"/>
    </row>
    <row r="120" spans="1:5" s="9" customFormat="1" ht="6.75" customHeight="1">
      <c r="A120" s="23"/>
      <c r="B120" s="166"/>
      <c r="C120" s="223"/>
      <c r="D120" s="7"/>
      <c r="E120" s="14"/>
    </row>
    <row r="121" spans="1:5" s="9" customFormat="1" ht="6.75" customHeight="1" thickBot="1">
      <c r="A121" s="23"/>
      <c r="B121" s="233"/>
      <c r="C121" s="21"/>
      <c r="D121" s="234"/>
      <c r="E121" s="235"/>
    </row>
    <row r="122" ht="6.75" customHeight="1" thickTop="1"/>
    <row r="123" ht="6.75" customHeight="1" thickBot="1"/>
    <row r="124" spans="2:5" s="9" customFormat="1" ht="16.5" customHeight="1" thickTop="1">
      <c r="B124" s="206" t="s">
        <v>172</v>
      </c>
      <c r="C124" s="207"/>
      <c r="D124" s="207"/>
      <c r="E124" s="92"/>
    </row>
    <row r="125" spans="2:5" s="9" customFormat="1" ht="6.75" customHeight="1">
      <c r="B125" s="208" t="s">
        <v>4</v>
      </c>
      <c r="C125" s="7"/>
      <c r="D125" s="7"/>
      <c r="E125" s="14"/>
    </row>
    <row r="126" spans="2:5" s="9" customFormat="1" ht="6.75" customHeight="1">
      <c r="B126" s="208"/>
      <c r="C126" s="7"/>
      <c r="D126" s="7"/>
      <c r="E126" s="14"/>
    </row>
    <row r="127" spans="2:5" s="9" customFormat="1" ht="6.75" customHeight="1">
      <c r="B127" s="209" t="s">
        <v>200</v>
      </c>
      <c r="C127" s="7"/>
      <c r="D127" s="7"/>
      <c r="E127" s="14"/>
    </row>
    <row r="128" spans="2:5" s="9" customFormat="1" ht="6.75" customHeight="1" thickBot="1">
      <c r="B128" s="210"/>
      <c r="C128" s="15"/>
      <c r="D128" s="15"/>
      <c r="E128" s="16"/>
    </row>
    <row r="129" spans="2:5" s="9" customFormat="1" ht="6.75" customHeight="1">
      <c r="B129" s="166"/>
      <c r="C129" s="218" t="s">
        <v>164</v>
      </c>
      <c r="D129" s="7"/>
      <c r="E129" s="14"/>
    </row>
    <row r="130" spans="2:5" s="9" customFormat="1" ht="6.75" customHeight="1">
      <c r="B130" s="166"/>
      <c r="C130" s="219"/>
      <c r="D130" s="7"/>
      <c r="E130" s="14"/>
    </row>
    <row r="131" spans="2:5" s="9" customFormat="1" ht="6.75" customHeight="1">
      <c r="B131" s="17"/>
      <c r="C131" s="165"/>
      <c r="D131" s="7"/>
      <c r="E131" s="14"/>
    </row>
    <row r="132" spans="2:5" s="9" customFormat="1" ht="6.75" customHeight="1">
      <c r="B132" s="17"/>
      <c r="C132" s="8"/>
      <c r="D132" s="7"/>
      <c r="E132" s="14"/>
    </row>
    <row r="133" spans="2:5" s="9" customFormat="1" ht="6.75" customHeight="1">
      <c r="B133" s="166"/>
      <c r="C133" s="8"/>
      <c r="D133" s="220" t="s">
        <v>202</v>
      </c>
      <c r="E133" s="14"/>
    </row>
    <row r="134" spans="1:5" s="9" customFormat="1" ht="6.75" customHeight="1">
      <c r="A134" s="23"/>
      <c r="B134" s="166"/>
      <c r="C134" s="8"/>
      <c r="D134" s="221"/>
      <c r="E134" s="14"/>
    </row>
    <row r="135" spans="1:5" s="9" customFormat="1" ht="6.75" customHeight="1">
      <c r="A135" s="23"/>
      <c r="B135" s="17"/>
      <c r="C135" s="8"/>
      <c r="D135" s="225" t="s">
        <v>203</v>
      </c>
      <c r="E135" s="14"/>
    </row>
    <row r="136" spans="1:5" s="9" customFormat="1" ht="6.75" customHeight="1">
      <c r="A136" s="23"/>
      <c r="B136" s="17"/>
      <c r="C136" s="8"/>
      <c r="D136" s="220"/>
      <c r="E136" s="14"/>
    </row>
    <row r="137" spans="1:5" s="9" customFormat="1" ht="6.75" customHeight="1">
      <c r="A137" s="23"/>
      <c r="B137" s="166"/>
      <c r="C137" s="222" t="s">
        <v>201</v>
      </c>
      <c r="D137" s="7"/>
      <c r="E137" s="14"/>
    </row>
    <row r="138" spans="1:5" s="9" customFormat="1" ht="6.75" customHeight="1">
      <c r="A138" s="23"/>
      <c r="B138" s="166"/>
      <c r="C138" s="223"/>
      <c r="D138" s="7"/>
      <c r="E138" s="14"/>
    </row>
    <row r="139" spans="1:5" s="9" customFormat="1" ht="6.75" customHeight="1" thickBot="1">
      <c r="A139" s="23"/>
      <c r="B139" s="233"/>
      <c r="C139" s="21"/>
      <c r="D139" s="234"/>
      <c r="E139" s="235"/>
    </row>
    <row r="140" spans="1:5" s="9" customFormat="1" ht="6.75" customHeight="1" thickTop="1">
      <c r="A140" s="23"/>
      <c r="B140" s="240"/>
      <c r="C140" s="7"/>
      <c r="D140" s="23"/>
      <c r="E140" s="69"/>
    </row>
    <row r="141" ht="6.75" customHeight="1" thickBot="1"/>
    <row r="142" spans="2:5" s="9" customFormat="1" ht="16.5" customHeight="1" thickTop="1">
      <c r="B142" s="206" t="s">
        <v>172</v>
      </c>
      <c r="C142" s="207"/>
      <c r="D142" s="207"/>
      <c r="E142" s="92"/>
    </row>
    <row r="143" spans="2:5" s="9" customFormat="1" ht="6.75" customHeight="1">
      <c r="B143" s="208" t="s">
        <v>4</v>
      </c>
      <c r="C143" s="7"/>
      <c r="D143" s="7"/>
      <c r="E143" s="14"/>
    </row>
    <row r="144" spans="2:5" s="9" customFormat="1" ht="6.75" customHeight="1">
      <c r="B144" s="208"/>
      <c r="C144" s="7"/>
      <c r="D144" s="7"/>
      <c r="E144" s="14"/>
    </row>
    <row r="145" spans="2:5" s="9" customFormat="1" ht="6.75" customHeight="1">
      <c r="B145" s="209" t="s">
        <v>200</v>
      </c>
      <c r="C145" s="7"/>
      <c r="D145" s="7"/>
      <c r="E145" s="14"/>
    </row>
    <row r="146" spans="2:5" s="9" customFormat="1" ht="6.75" customHeight="1" thickBot="1">
      <c r="B146" s="210"/>
      <c r="C146" s="15"/>
      <c r="D146" s="15"/>
      <c r="E146" s="16"/>
    </row>
    <row r="147" spans="2:5" s="9" customFormat="1" ht="6.75" customHeight="1">
      <c r="B147" s="166"/>
      <c r="C147" s="218" t="s">
        <v>164</v>
      </c>
      <c r="D147" s="7"/>
      <c r="E147" s="14"/>
    </row>
    <row r="148" spans="2:5" s="9" customFormat="1" ht="6.75" customHeight="1">
      <c r="B148" s="166"/>
      <c r="C148" s="219"/>
      <c r="D148" s="7"/>
      <c r="E148" s="14"/>
    </row>
    <row r="149" spans="2:5" s="9" customFormat="1" ht="6.75" customHeight="1">
      <c r="B149" s="17"/>
      <c r="C149" s="165"/>
      <c r="D149" s="7"/>
      <c r="E149" s="14"/>
    </row>
    <row r="150" spans="2:5" s="9" customFormat="1" ht="6.75" customHeight="1">
      <c r="B150" s="17"/>
      <c r="C150" s="8"/>
      <c r="D150" s="7"/>
      <c r="E150" s="14"/>
    </row>
    <row r="151" spans="2:5" s="9" customFormat="1" ht="6.75" customHeight="1">
      <c r="B151" s="166"/>
      <c r="C151" s="8"/>
      <c r="D151" s="220" t="s">
        <v>202</v>
      </c>
      <c r="E151" s="14"/>
    </row>
    <row r="152" spans="1:5" s="9" customFormat="1" ht="6.75" customHeight="1">
      <c r="A152" s="23"/>
      <c r="B152" s="166"/>
      <c r="C152" s="8"/>
      <c r="D152" s="221"/>
      <c r="E152" s="14"/>
    </row>
    <row r="153" spans="1:5" s="9" customFormat="1" ht="6.75" customHeight="1">
      <c r="A153" s="23"/>
      <c r="B153" s="17"/>
      <c r="C153" s="8"/>
      <c r="D153" s="225" t="s">
        <v>203</v>
      </c>
      <c r="E153" s="14"/>
    </row>
    <row r="154" spans="1:5" s="9" customFormat="1" ht="6.75" customHeight="1">
      <c r="A154" s="23"/>
      <c r="B154" s="17"/>
      <c r="C154" s="8"/>
      <c r="D154" s="220"/>
      <c r="E154" s="14"/>
    </row>
    <row r="155" spans="1:5" s="9" customFormat="1" ht="6.75" customHeight="1">
      <c r="A155" s="23"/>
      <c r="B155" s="166"/>
      <c r="C155" s="222" t="s">
        <v>201</v>
      </c>
      <c r="D155" s="7"/>
      <c r="E155" s="14"/>
    </row>
    <row r="156" spans="1:5" s="9" customFormat="1" ht="6.75" customHeight="1">
      <c r="A156" s="23"/>
      <c r="B156" s="166"/>
      <c r="C156" s="223"/>
      <c r="D156" s="7"/>
      <c r="E156" s="14"/>
    </row>
    <row r="157" spans="1:5" s="9" customFormat="1" ht="6.75" customHeight="1" thickBot="1">
      <c r="A157" s="23"/>
      <c r="B157" s="233"/>
      <c r="C157" s="21"/>
      <c r="D157" s="234"/>
      <c r="E157" s="235"/>
    </row>
    <row r="158" ht="6.75" customHeight="1" thickTop="1"/>
    <row r="159" ht="6.75" customHeight="1" thickBot="1"/>
    <row r="160" spans="2:5" s="9" customFormat="1" ht="16.5" customHeight="1" thickTop="1">
      <c r="B160" s="206" t="s">
        <v>172</v>
      </c>
      <c r="C160" s="207"/>
      <c r="D160" s="207"/>
      <c r="E160" s="92"/>
    </row>
    <row r="161" spans="2:5" s="9" customFormat="1" ht="6.75" customHeight="1">
      <c r="B161" s="208" t="s">
        <v>4</v>
      </c>
      <c r="C161" s="7"/>
      <c r="D161" s="7"/>
      <c r="E161" s="14"/>
    </row>
    <row r="162" spans="2:5" s="9" customFormat="1" ht="6.75" customHeight="1">
      <c r="B162" s="208"/>
      <c r="C162" s="7"/>
      <c r="D162" s="7"/>
      <c r="E162" s="14"/>
    </row>
    <row r="163" spans="2:5" s="9" customFormat="1" ht="6.75" customHeight="1">
      <c r="B163" s="209" t="s">
        <v>204</v>
      </c>
      <c r="C163" s="7"/>
      <c r="D163" s="7"/>
      <c r="E163" s="14"/>
    </row>
    <row r="164" spans="2:5" s="9" customFormat="1" ht="6.75" customHeight="1" thickBot="1">
      <c r="B164" s="210"/>
      <c r="C164" s="15"/>
      <c r="D164" s="15"/>
      <c r="E164" s="16"/>
    </row>
    <row r="165" spans="2:5" s="9" customFormat="1" ht="6.75" customHeight="1">
      <c r="B165" s="166"/>
      <c r="C165" s="218" t="s">
        <v>166</v>
      </c>
      <c r="D165" s="7"/>
      <c r="E165" s="14"/>
    </row>
    <row r="166" spans="2:5" s="9" customFormat="1" ht="6.75" customHeight="1">
      <c r="B166" s="166"/>
      <c r="C166" s="219"/>
      <c r="D166" s="7"/>
      <c r="E166" s="14"/>
    </row>
    <row r="167" spans="2:5" s="9" customFormat="1" ht="6.75" customHeight="1">
      <c r="B167" s="17"/>
      <c r="C167" s="165"/>
      <c r="D167" s="7"/>
      <c r="E167" s="14"/>
    </row>
    <row r="168" spans="2:5" s="9" customFormat="1" ht="6.75" customHeight="1">
      <c r="B168" s="17"/>
      <c r="C168" s="8"/>
      <c r="D168" s="7"/>
      <c r="E168" s="14"/>
    </row>
    <row r="169" spans="2:5" s="9" customFormat="1" ht="6.75" customHeight="1">
      <c r="B169" s="166"/>
      <c r="C169" s="8"/>
      <c r="D169" s="220" t="s">
        <v>206</v>
      </c>
      <c r="E169" s="14"/>
    </row>
    <row r="170" spans="1:5" s="9" customFormat="1" ht="6.75" customHeight="1">
      <c r="A170" s="23"/>
      <c r="B170" s="166"/>
      <c r="C170" s="8"/>
      <c r="D170" s="221"/>
      <c r="E170" s="14"/>
    </row>
    <row r="171" spans="1:5" s="9" customFormat="1" ht="6.75" customHeight="1">
      <c r="A171" s="23"/>
      <c r="B171" s="17"/>
      <c r="C171" s="8"/>
      <c r="D171" s="225" t="s">
        <v>143</v>
      </c>
      <c r="E171" s="14"/>
    </row>
    <row r="172" spans="1:5" s="9" customFormat="1" ht="6.75" customHeight="1">
      <c r="A172" s="23"/>
      <c r="B172" s="17"/>
      <c r="C172" s="8"/>
      <c r="D172" s="220"/>
      <c r="E172" s="14"/>
    </row>
    <row r="173" spans="1:5" s="9" customFormat="1" ht="6.75" customHeight="1">
      <c r="A173" s="23"/>
      <c r="B173" s="166"/>
      <c r="C173" s="222" t="s">
        <v>205</v>
      </c>
      <c r="D173" s="7"/>
      <c r="E173" s="14"/>
    </row>
    <row r="174" spans="1:5" s="9" customFormat="1" ht="6.75" customHeight="1">
      <c r="A174" s="23"/>
      <c r="B174" s="166"/>
      <c r="C174" s="223"/>
      <c r="D174" s="7"/>
      <c r="E174" s="14"/>
    </row>
    <row r="175" spans="1:5" s="9" customFormat="1" ht="6.75" customHeight="1" thickBot="1">
      <c r="A175" s="23"/>
      <c r="B175" s="233"/>
      <c r="C175" s="21"/>
      <c r="D175" s="234"/>
      <c r="E175" s="235"/>
    </row>
    <row r="176" ht="6.75" customHeight="1" thickTop="1"/>
  </sheetData>
  <sheetProtection/>
  <mergeCells count="71">
    <mergeCell ref="D151:D152"/>
    <mergeCell ref="D153:D154"/>
    <mergeCell ref="C155:C156"/>
    <mergeCell ref="B160:D160"/>
    <mergeCell ref="B161:B162"/>
    <mergeCell ref="B163:B164"/>
    <mergeCell ref="D135:D136"/>
    <mergeCell ref="C137:C138"/>
    <mergeCell ref="B142:D142"/>
    <mergeCell ref="B143:B144"/>
    <mergeCell ref="B145:B146"/>
    <mergeCell ref="C147:C148"/>
    <mergeCell ref="C119:C120"/>
    <mergeCell ref="B124:D124"/>
    <mergeCell ref="B125:B126"/>
    <mergeCell ref="B127:B128"/>
    <mergeCell ref="C129:C130"/>
    <mergeCell ref="D133:D134"/>
    <mergeCell ref="B106:D106"/>
    <mergeCell ref="B107:B108"/>
    <mergeCell ref="B109:B110"/>
    <mergeCell ref="C111:C112"/>
    <mergeCell ref="D115:D116"/>
    <mergeCell ref="D117:D118"/>
    <mergeCell ref="B93:B94"/>
    <mergeCell ref="C95:C96"/>
    <mergeCell ref="D98:D99"/>
    <mergeCell ref="B99:B100"/>
    <mergeCell ref="D100:D101"/>
    <mergeCell ref="C101:C102"/>
    <mergeCell ref="B77:B78"/>
    <mergeCell ref="D81:D82"/>
    <mergeCell ref="D83:D84"/>
    <mergeCell ref="B85:B86"/>
    <mergeCell ref="C89:C90"/>
    <mergeCell ref="C91:C92"/>
    <mergeCell ref="B63:D63"/>
    <mergeCell ref="B64:B65"/>
    <mergeCell ref="B66:B67"/>
    <mergeCell ref="B69:B70"/>
    <mergeCell ref="C73:C74"/>
    <mergeCell ref="C75:C76"/>
    <mergeCell ref="C48:C49"/>
    <mergeCell ref="B50:B51"/>
    <mergeCell ref="C52:C53"/>
    <mergeCell ref="D55:D56"/>
    <mergeCell ref="B56:B57"/>
    <mergeCell ref="D57:D58"/>
    <mergeCell ref="C58:C59"/>
    <mergeCell ref="C32:C33"/>
    <mergeCell ref="B34:B35"/>
    <mergeCell ref="D38:D39"/>
    <mergeCell ref="D40:D41"/>
    <mergeCell ref="B42:B43"/>
    <mergeCell ref="C46:C47"/>
    <mergeCell ref="C15:C16"/>
    <mergeCell ref="B20:D20"/>
    <mergeCell ref="B21:B22"/>
    <mergeCell ref="B23:B24"/>
    <mergeCell ref="B26:B27"/>
    <mergeCell ref="C30:C31"/>
    <mergeCell ref="B2:D2"/>
    <mergeCell ref="B3:B4"/>
    <mergeCell ref="B5:B6"/>
    <mergeCell ref="C7:C8"/>
    <mergeCell ref="D11:D12"/>
    <mergeCell ref="D13:D14"/>
    <mergeCell ref="C165:C166"/>
    <mergeCell ref="D169:D170"/>
    <mergeCell ref="D171:D172"/>
    <mergeCell ref="C173:C174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I1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75"/>
      <c r="D1" s="7"/>
      <c r="E1" s="23"/>
      <c r="F1" s="69"/>
    </row>
    <row r="2" spans="2:9" s="9" customFormat="1" ht="16.5" customHeight="1" thickTop="1">
      <c r="B2" s="242" t="s">
        <v>172</v>
      </c>
      <c r="C2" s="242"/>
      <c r="D2" s="242"/>
      <c r="E2" s="242"/>
      <c r="F2" s="242"/>
      <c r="G2" s="243"/>
      <c r="H2" s="243"/>
      <c r="I2" s="244"/>
    </row>
    <row r="3" spans="2:9" s="9" customFormat="1" ht="13.5" customHeight="1">
      <c r="B3" s="245" t="s">
        <v>31</v>
      </c>
      <c r="C3" s="246"/>
      <c r="D3" s="224"/>
      <c r="E3" s="224"/>
      <c r="F3" s="224"/>
      <c r="G3" s="224"/>
      <c r="H3" s="224"/>
      <c r="I3" s="247"/>
    </row>
    <row r="4" spans="2:9" s="9" customFormat="1" ht="13.5" customHeight="1" thickBot="1">
      <c r="B4" s="248" t="s">
        <v>47</v>
      </c>
      <c r="C4" s="249"/>
      <c r="D4" s="218"/>
      <c r="E4" s="218"/>
      <c r="F4" s="218"/>
      <c r="G4" s="218"/>
      <c r="H4" s="218"/>
      <c r="I4" s="250"/>
    </row>
    <row r="5" spans="2:9" s="9" customFormat="1" ht="19.5" customHeight="1" thickBot="1">
      <c r="B5" s="251" t="s">
        <v>214</v>
      </c>
      <c r="C5" s="252" t="s">
        <v>217</v>
      </c>
      <c r="D5" s="252" t="s">
        <v>218</v>
      </c>
      <c r="E5" s="253" t="s">
        <v>219</v>
      </c>
      <c r="F5" s="254" t="s">
        <v>215</v>
      </c>
      <c r="G5" s="255" t="s">
        <v>216</v>
      </c>
      <c r="H5" s="256" t="s">
        <v>12</v>
      </c>
      <c r="I5" s="257" t="s">
        <v>0</v>
      </c>
    </row>
    <row r="6" spans="2:9" s="9" customFormat="1" ht="19.5" customHeight="1">
      <c r="B6" s="258" t="s">
        <v>217</v>
      </c>
      <c r="C6" s="259"/>
      <c r="D6" s="260" t="s">
        <v>77</v>
      </c>
      <c r="E6" s="261" t="s">
        <v>220</v>
      </c>
      <c r="F6" s="262"/>
      <c r="G6" s="263"/>
      <c r="H6" s="263" t="s">
        <v>33</v>
      </c>
      <c r="I6" s="264" t="s">
        <v>221</v>
      </c>
    </row>
    <row r="7" spans="2:9" s="9" customFormat="1" ht="19.5" customHeight="1">
      <c r="B7" s="258" t="s">
        <v>218</v>
      </c>
      <c r="C7" s="265" t="s">
        <v>222</v>
      </c>
      <c r="D7" s="266"/>
      <c r="E7" s="267" t="s">
        <v>223</v>
      </c>
      <c r="F7" s="265"/>
      <c r="G7" s="268"/>
      <c r="H7" s="268" t="s">
        <v>224</v>
      </c>
      <c r="I7" s="269" t="s">
        <v>225</v>
      </c>
    </row>
    <row r="8" spans="2:9" s="9" customFormat="1" ht="19.5" customHeight="1" thickBot="1">
      <c r="B8" s="270" t="s">
        <v>219</v>
      </c>
      <c r="C8" s="271" t="s">
        <v>226</v>
      </c>
      <c r="D8" s="272" t="s">
        <v>227</v>
      </c>
      <c r="E8" s="273"/>
      <c r="F8" s="271"/>
      <c r="G8" s="274"/>
      <c r="H8" s="274" t="s">
        <v>32</v>
      </c>
      <c r="I8" s="275" t="s">
        <v>228</v>
      </c>
    </row>
    <row r="9" ht="6.75" customHeight="1" thickTop="1"/>
    <row r="10" ht="6.75" customHeight="1" thickBot="1"/>
    <row r="11" spans="2:9" s="9" customFormat="1" ht="16.5" customHeight="1" thickTop="1">
      <c r="B11" s="242" t="s">
        <v>172</v>
      </c>
      <c r="C11" s="242"/>
      <c r="D11" s="242"/>
      <c r="E11" s="242"/>
      <c r="F11" s="242"/>
      <c r="G11" s="243"/>
      <c r="H11" s="243"/>
      <c r="I11" s="244"/>
    </row>
    <row r="12" spans="2:9" s="9" customFormat="1" ht="13.5" customHeight="1">
      <c r="B12" s="245" t="s">
        <v>31</v>
      </c>
      <c r="C12" s="246"/>
      <c r="D12" s="224"/>
      <c r="E12" s="224"/>
      <c r="F12" s="224"/>
      <c r="G12" s="224"/>
      <c r="H12" s="224"/>
      <c r="I12" s="247"/>
    </row>
    <row r="13" spans="2:9" s="9" customFormat="1" ht="13.5" customHeight="1" thickBot="1">
      <c r="B13" s="248" t="s">
        <v>229</v>
      </c>
      <c r="C13" s="249"/>
      <c r="D13" s="218"/>
      <c r="E13" s="218"/>
      <c r="F13" s="218"/>
      <c r="G13" s="218"/>
      <c r="H13" s="218"/>
      <c r="I13" s="250"/>
    </row>
    <row r="14" spans="2:9" s="9" customFormat="1" ht="19.5" customHeight="1" thickBot="1">
      <c r="B14" s="251" t="s">
        <v>214</v>
      </c>
      <c r="C14" s="277" t="s">
        <v>230</v>
      </c>
      <c r="D14" s="252" t="s">
        <v>231</v>
      </c>
      <c r="E14" s="253" t="s">
        <v>232</v>
      </c>
      <c r="F14" s="254" t="s">
        <v>215</v>
      </c>
      <c r="G14" s="255" t="s">
        <v>216</v>
      </c>
      <c r="H14" s="256" t="s">
        <v>12</v>
      </c>
      <c r="I14" s="257" t="s">
        <v>0</v>
      </c>
    </row>
    <row r="15" spans="2:9" s="9" customFormat="1" ht="19.5" customHeight="1">
      <c r="B15" s="276" t="s">
        <v>230</v>
      </c>
      <c r="C15" s="259"/>
      <c r="D15" s="260" t="s">
        <v>233</v>
      </c>
      <c r="E15" s="261" t="s">
        <v>141</v>
      </c>
      <c r="F15" s="262"/>
      <c r="G15" s="263"/>
      <c r="H15" s="263" t="s">
        <v>32</v>
      </c>
      <c r="I15" s="264" t="s">
        <v>228</v>
      </c>
    </row>
    <row r="16" spans="2:9" s="9" customFormat="1" ht="19.5" customHeight="1">
      <c r="B16" s="258" t="s">
        <v>231</v>
      </c>
      <c r="C16" s="265" t="s">
        <v>234</v>
      </c>
      <c r="D16" s="266"/>
      <c r="E16" s="267" t="s">
        <v>235</v>
      </c>
      <c r="F16" s="265"/>
      <c r="G16" s="268"/>
      <c r="H16" s="268" t="s">
        <v>33</v>
      </c>
      <c r="I16" s="269" t="s">
        <v>221</v>
      </c>
    </row>
    <row r="17" spans="2:9" s="9" customFormat="1" ht="19.5" customHeight="1" thickBot="1">
      <c r="B17" s="270" t="s">
        <v>232</v>
      </c>
      <c r="C17" s="271" t="s">
        <v>236</v>
      </c>
      <c r="D17" s="272" t="s">
        <v>237</v>
      </c>
      <c r="E17" s="273"/>
      <c r="F17" s="271"/>
      <c r="G17" s="274"/>
      <c r="H17" s="274" t="s">
        <v>224</v>
      </c>
      <c r="I17" s="275" t="s">
        <v>225</v>
      </c>
    </row>
    <row r="18" ht="6.75" customHeight="1" thickTop="1"/>
  </sheetData>
  <sheetProtection/>
  <mergeCells count="4">
    <mergeCell ref="B2:H2"/>
    <mergeCell ref="C3:I4"/>
    <mergeCell ref="B11:H11"/>
    <mergeCell ref="C12:I13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S9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28" customWidth="1"/>
    <col min="2" max="2" width="8.625" style="93" customWidth="1"/>
    <col min="3" max="3" width="21.25390625" style="6" customWidth="1"/>
    <col min="4" max="4" width="6.875" style="6" customWidth="1"/>
    <col min="5" max="5" width="4.625" style="3" customWidth="1"/>
    <col min="6" max="10" width="4.625" style="124" customWidth="1"/>
    <col min="11" max="11" width="4.625" style="3" customWidth="1"/>
    <col min="12" max="12" width="4.625" style="124" customWidth="1"/>
    <col min="13" max="17" width="4.625" style="3" customWidth="1"/>
    <col min="18" max="18" width="6.25390625" style="0" customWidth="1"/>
    <col min="21" max="21" width="10.75390625" style="0" customWidth="1"/>
  </cols>
  <sheetData>
    <row r="1" ht="13.5" thickBot="1"/>
    <row r="2" spans="3:15" ht="12.75">
      <c r="C2" s="24">
        <v>43218</v>
      </c>
      <c r="D2" s="11" t="s">
        <v>42</v>
      </c>
      <c r="E2" s="148" t="s">
        <v>50</v>
      </c>
      <c r="F2" s="125"/>
      <c r="G2" s="125"/>
      <c r="H2" s="125"/>
      <c r="I2" s="125"/>
      <c r="J2" s="125"/>
      <c r="K2" s="25"/>
      <c r="L2" s="125"/>
      <c r="M2" s="25"/>
      <c r="N2" s="25"/>
      <c r="O2" s="81"/>
    </row>
    <row r="3" spans="3:15" ht="12.75">
      <c r="C3" s="87" t="s">
        <v>51</v>
      </c>
      <c r="D3" s="26">
        <v>2</v>
      </c>
      <c r="E3" s="27" t="s">
        <v>3</v>
      </c>
      <c r="F3" s="126"/>
      <c r="G3" s="126"/>
      <c r="H3" s="126"/>
      <c r="I3" s="126"/>
      <c r="J3" s="126"/>
      <c r="K3" s="28"/>
      <c r="L3" s="126"/>
      <c r="M3" s="28"/>
      <c r="N3" s="28"/>
      <c r="O3" s="82"/>
    </row>
    <row r="4" spans="3:15" ht="12.75">
      <c r="C4" s="87" t="s">
        <v>52</v>
      </c>
      <c r="D4" s="26">
        <v>3</v>
      </c>
      <c r="E4" s="27" t="s">
        <v>2</v>
      </c>
      <c r="F4" s="126"/>
      <c r="G4" s="126"/>
      <c r="H4" s="126"/>
      <c r="I4" s="126"/>
      <c r="J4" s="126"/>
      <c r="K4" s="28"/>
      <c r="L4" s="126"/>
      <c r="M4" s="28"/>
      <c r="N4" s="28"/>
      <c r="O4" s="82"/>
    </row>
    <row r="5" spans="3:15" ht="12.75">
      <c r="C5" s="87" t="s">
        <v>53</v>
      </c>
      <c r="D5" s="12" t="s">
        <v>115</v>
      </c>
      <c r="E5" s="27" t="s">
        <v>18</v>
      </c>
      <c r="F5" s="126"/>
      <c r="G5" s="126"/>
      <c r="H5" s="126"/>
      <c r="I5" s="126"/>
      <c r="J5" s="126"/>
      <c r="K5" s="28"/>
      <c r="L5" s="126"/>
      <c r="M5" s="28"/>
      <c r="N5" s="28"/>
      <c r="O5" s="82"/>
    </row>
    <row r="6" spans="3:15" ht="12.75">
      <c r="C6" s="87" t="s">
        <v>54</v>
      </c>
      <c r="D6" s="12">
        <v>5</v>
      </c>
      <c r="E6" s="27" t="s">
        <v>1</v>
      </c>
      <c r="F6" s="126"/>
      <c r="G6" s="126"/>
      <c r="H6" s="126"/>
      <c r="I6" s="126"/>
      <c r="J6" s="126"/>
      <c r="K6" s="28"/>
      <c r="L6" s="126"/>
      <c r="M6" s="28"/>
      <c r="N6" s="28"/>
      <c r="O6" s="82"/>
    </row>
    <row r="7" spans="3:15" ht="12.75">
      <c r="C7" s="87" t="s">
        <v>55</v>
      </c>
      <c r="D7" s="26">
        <v>6</v>
      </c>
      <c r="E7" s="27" t="s">
        <v>14</v>
      </c>
      <c r="F7" s="126"/>
      <c r="G7" s="126"/>
      <c r="H7" s="126"/>
      <c r="I7" s="126"/>
      <c r="J7" s="126"/>
      <c r="K7" s="28"/>
      <c r="L7" s="126"/>
      <c r="M7" s="28"/>
      <c r="N7" s="28"/>
      <c r="O7" s="82"/>
    </row>
    <row r="8" spans="3:15" ht="12.75">
      <c r="C8" s="87" t="s">
        <v>56</v>
      </c>
      <c r="D8" s="26">
        <v>7</v>
      </c>
      <c r="E8" s="27" t="s">
        <v>57</v>
      </c>
      <c r="F8" s="126"/>
      <c r="G8" s="126"/>
      <c r="H8" s="126"/>
      <c r="I8" s="126"/>
      <c r="J8" s="126"/>
      <c r="K8" s="28"/>
      <c r="L8" s="126"/>
      <c r="M8" s="28"/>
      <c r="N8" s="28"/>
      <c r="O8" s="82"/>
    </row>
    <row r="9" spans="3:15" ht="12.75">
      <c r="C9" s="87" t="s">
        <v>58</v>
      </c>
      <c r="D9" s="12" t="s">
        <v>114</v>
      </c>
      <c r="E9" s="27" t="s">
        <v>19</v>
      </c>
      <c r="F9" s="126"/>
      <c r="G9" s="126"/>
      <c r="H9" s="126"/>
      <c r="I9" s="126"/>
      <c r="J9" s="126"/>
      <c r="K9" s="28"/>
      <c r="L9" s="126"/>
      <c r="M9" s="28"/>
      <c r="N9" s="28"/>
      <c r="O9" s="82"/>
    </row>
    <row r="10" spans="3:15" ht="12.75">
      <c r="C10" s="87" t="s">
        <v>60</v>
      </c>
      <c r="D10" s="12">
        <v>8</v>
      </c>
      <c r="E10" s="27" t="s">
        <v>59</v>
      </c>
      <c r="F10" s="126"/>
      <c r="G10" s="126"/>
      <c r="H10" s="126"/>
      <c r="I10" s="126"/>
      <c r="J10" s="126"/>
      <c r="K10" s="28"/>
      <c r="L10" s="126"/>
      <c r="M10" s="28"/>
      <c r="N10" s="28"/>
      <c r="O10" s="82"/>
    </row>
    <row r="11" spans="1:17" s="93" customFormat="1" ht="12.75">
      <c r="A11" s="141"/>
      <c r="C11" s="142" t="s">
        <v>61</v>
      </c>
      <c r="D11" s="162">
        <v>9</v>
      </c>
      <c r="E11" s="143" t="s">
        <v>15</v>
      </c>
      <c r="F11" s="144"/>
      <c r="G11" s="144"/>
      <c r="H11" s="144"/>
      <c r="I11" s="144"/>
      <c r="J11" s="144"/>
      <c r="K11" s="145"/>
      <c r="L11" s="144"/>
      <c r="M11" s="145"/>
      <c r="N11" s="145"/>
      <c r="O11" s="146"/>
      <c r="P11" s="147"/>
      <c r="Q11" s="147"/>
    </row>
    <row r="12" spans="3:15" ht="12.75">
      <c r="C12" s="87" t="s">
        <v>62</v>
      </c>
      <c r="D12" s="26">
        <v>10</v>
      </c>
      <c r="E12" s="27" t="s">
        <v>43</v>
      </c>
      <c r="F12" s="126"/>
      <c r="G12" s="126"/>
      <c r="H12" s="126"/>
      <c r="I12" s="126"/>
      <c r="J12" s="126"/>
      <c r="K12" s="28"/>
      <c r="L12" s="126"/>
      <c r="M12" s="28"/>
      <c r="N12" s="28"/>
      <c r="O12" s="82"/>
    </row>
    <row r="13" spans="3:15" ht="12.75">
      <c r="C13" s="87" t="s">
        <v>63</v>
      </c>
      <c r="D13" s="26">
        <v>11</v>
      </c>
      <c r="E13" s="30" t="s">
        <v>20</v>
      </c>
      <c r="F13" s="126"/>
      <c r="G13" s="126"/>
      <c r="H13" s="126"/>
      <c r="I13" s="126"/>
      <c r="J13" s="126"/>
      <c r="K13" s="28"/>
      <c r="L13" s="126"/>
      <c r="M13" s="28"/>
      <c r="N13" s="28"/>
      <c r="O13" s="83"/>
    </row>
    <row r="14" spans="3:15" ht="12.75">
      <c r="C14" s="87">
        <v>43337</v>
      </c>
      <c r="D14" s="26">
        <v>12</v>
      </c>
      <c r="E14" s="30" t="s">
        <v>22</v>
      </c>
      <c r="F14" s="126"/>
      <c r="G14" s="126"/>
      <c r="H14" s="126"/>
      <c r="I14" s="126"/>
      <c r="J14" s="126"/>
      <c r="K14" s="28"/>
      <c r="L14" s="126"/>
      <c r="M14" s="28"/>
      <c r="N14" s="28"/>
      <c r="O14" s="83"/>
    </row>
    <row r="15" spans="3:15" ht="12.75">
      <c r="C15" s="87">
        <v>43338</v>
      </c>
      <c r="D15" s="26">
        <v>13</v>
      </c>
      <c r="E15" s="30" t="s">
        <v>21</v>
      </c>
      <c r="F15" s="126"/>
      <c r="G15" s="126"/>
      <c r="H15" s="126"/>
      <c r="I15" s="126"/>
      <c r="J15" s="126"/>
      <c r="K15" s="28"/>
      <c r="L15" s="126"/>
      <c r="M15" s="28"/>
      <c r="N15" s="28"/>
      <c r="O15" s="83"/>
    </row>
    <row r="16" spans="3:15" ht="12.75">
      <c r="C16" s="87">
        <v>43344</v>
      </c>
      <c r="D16" s="26"/>
      <c r="E16" s="30" t="s">
        <v>23</v>
      </c>
      <c r="F16" s="126"/>
      <c r="G16" s="126"/>
      <c r="H16" s="126"/>
      <c r="I16" s="126"/>
      <c r="J16" s="126"/>
      <c r="K16" s="29"/>
      <c r="L16" s="126"/>
      <c r="M16" s="28"/>
      <c r="N16" s="28"/>
      <c r="O16" s="83"/>
    </row>
    <row r="17" spans="3:15" ht="13.5" thickBot="1">
      <c r="C17" s="88">
        <v>43345</v>
      </c>
      <c r="D17" s="31"/>
      <c r="E17" s="32" t="s">
        <v>24</v>
      </c>
      <c r="F17" s="127"/>
      <c r="G17" s="127"/>
      <c r="H17" s="127"/>
      <c r="I17" s="127"/>
      <c r="J17" s="127"/>
      <c r="K17" s="34"/>
      <c r="L17" s="127"/>
      <c r="M17" s="33"/>
      <c r="N17" s="33"/>
      <c r="O17" s="84"/>
    </row>
    <row r="18" ht="13.5" thickBot="1"/>
    <row r="19" spans="2:18" ht="13.5" thickBot="1">
      <c r="B19" s="94" t="s">
        <v>0</v>
      </c>
      <c r="C19" s="63" t="s">
        <v>144</v>
      </c>
      <c r="D19" s="62" t="s">
        <v>13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5">
        <v>8</v>
      </c>
      <c r="M19" s="5">
        <v>9</v>
      </c>
      <c r="N19" s="5">
        <v>10</v>
      </c>
      <c r="O19" s="5">
        <v>11</v>
      </c>
      <c r="P19" s="5">
        <v>12</v>
      </c>
      <c r="Q19" s="149">
        <v>13</v>
      </c>
      <c r="R19" s="36" t="s">
        <v>12</v>
      </c>
    </row>
    <row r="20" spans="2:18" ht="13.5" thickBot="1">
      <c r="B20" s="176" t="s">
        <v>32</v>
      </c>
      <c r="C20" s="177" t="s">
        <v>145</v>
      </c>
      <c r="D20" s="178">
        <v>1978</v>
      </c>
      <c r="E20" s="179">
        <v>0</v>
      </c>
      <c r="F20" s="180">
        <v>0</v>
      </c>
      <c r="G20" s="180">
        <v>0</v>
      </c>
      <c r="H20" s="180">
        <v>100</v>
      </c>
      <c r="I20" s="180">
        <v>0</v>
      </c>
      <c r="J20" s="180">
        <v>0</v>
      </c>
      <c r="K20" s="181">
        <v>0</v>
      </c>
      <c r="L20" s="180">
        <v>0</v>
      </c>
      <c r="M20" s="181">
        <v>0</v>
      </c>
      <c r="N20" s="182">
        <v>0</v>
      </c>
      <c r="O20" s="181">
        <v>0</v>
      </c>
      <c r="P20" s="181">
        <v>0</v>
      </c>
      <c r="Q20" s="183">
        <v>0</v>
      </c>
      <c r="R20" s="184">
        <f>LARGE(E20:O20,1)+LARGE(E20:O20,2)+LARGE(E20:O20,3)+LARGE(E20:O20,4)+LARGE(E20:O20,5)+LARGE(E20:O20,6)+LARGE(E20:O20,7)+P20+Q20</f>
        <v>100</v>
      </c>
    </row>
    <row r="21" ht="13.5" thickBot="1"/>
    <row r="22" spans="2:18" ht="13.5" thickBot="1">
      <c r="B22" s="94" t="s">
        <v>0</v>
      </c>
      <c r="C22" s="63" t="s">
        <v>44</v>
      </c>
      <c r="D22" s="62" t="s">
        <v>13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5">
        <v>8</v>
      </c>
      <c r="M22" s="5">
        <v>9</v>
      </c>
      <c r="N22" s="5">
        <v>10</v>
      </c>
      <c r="O22" s="5">
        <v>11</v>
      </c>
      <c r="P22" s="5">
        <v>12</v>
      </c>
      <c r="Q22" s="149">
        <v>13</v>
      </c>
      <c r="R22" s="36" t="s">
        <v>12</v>
      </c>
    </row>
    <row r="23" spans="2:18" ht="12.75">
      <c r="B23" s="95" t="s">
        <v>32</v>
      </c>
      <c r="C23" s="90" t="s">
        <v>64</v>
      </c>
      <c r="D23" s="66">
        <v>1970</v>
      </c>
      <c r="E23" s="115">
        <v>100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16">
        <v>0</v>
      </c>
      <c r="L23" s="96">
        <v>0</v>
      </c>
      <c r="M23" s="116">
        <v>0</v>
      </c>
      <c r="N23" s="117">
        <v>0</v>
      </c>
      <c r="O23" s="116">
        <v>0</v>
      </c>
      <c r="P23" s="116">
        <v>0</v>
      </c>
      <c r="Q23" s="150">
        <v>0</v>
      </c>
      <c r="R23" s="118">
        <f>LARGE(E23:O23,1)+LARGE(E23:O23,2)+LARGE(E23:O23,3)+LARGE(E23:O23,4)+LARGE(E23:O23,5)+LARGE(E23:O23,6)+LARGE(E23:O23,7)+P23+Q23</f>
        <v>100</v>
      </c>
    </row>
    <row r="24" spans="2:18" ht="12.75">
      <c r="B24" s="97" t="s">
        <v>75</v>
      </c>
      <c r="C24" s="59" t="s">
        <v>146</v>
      </c>
      <c r="D24" s="68">
        <v>1973</v>
      </c>
      <c r="E24" s="99">
        <v>0</v>
      </c>
      <c r="F24" s="100">
        <v>0</v>
      </c>
      <c r="G24" s="100">
        <v>0</v>
      </c>
      <c r="H24" s="98">
        <v>80</v>
      </c>
      <c r="I24" s="98">
        <v>0</v>
      </c>
      <c r="J24" s="98">
        <v>0</v>
      </c>
      <c r="K24" s="119">
        <v>0</v>
      </c>
      <c r="L24" s="98">
        <v>0</v>
      </c>
      <c r="M24" s="119">
        <v>0</v>
      </c>
      <c r="N24" s="119">
        <v>0</v>
      </c>
      <c r="O24" s="119">
        <v>0</v>
      </c>
      <c r="P24" s="119">
        <v>0</v>
      </c>
      <c r="Q24" s="153">
        <v>0</v>
      </c>
      <c r="R24" s="120">
        <f>LARGE(E24:O24,1)+LARGE(E24:O24,2)+LARGE(E24:O24,3)+LARGE(E24:O24,4)+LARGE(E24:O24,5)+LARGE(E24:O24,6)+LARGE(E24:O24,7)+P24+Q24</f>
        <v>80</v>
      </c>
    </row>
    <row r="25" spans="2:18" ht="12.75">
      <c r="B25" s="97" t="s">
        <v>75</v>
      </c>
      <c r="C25" s="185" t="s">
        <v>65</v>
      </c>
      <c r="D25" s="68">
        <v>1972</v>
      </c>
      <c r="E25" s="186">
        <v>80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119">
        <v>0</v>
      </c>
      <c r="L25" s="98">
        <v>0</v>
      </c>
      <c r="M25" s="119">
        <v>0</v>
      </c>
      <c r="N25" s="119">
        <v>0</v>
      </c>
      <c r="O25" s="119">
        <v>0</v>
      </c>
      <c r="P25" s="119">
        <v>0</v>
      </c>
      <c r="Q25" s="153">
        <v>0</v>
      </c>
      <c r="R25" s="120">
        <f>LARGE(E25:O25,1)+LARGE(E25:O25,2)+LARGE(E25:O25,3)+LARGE(E25:O25,4)+LARGE(E25:O25,5)+LARGE(E25:O25,6)+LARGE(E25:O25,7)+P25+Q25</f>
        <v>80</v>
      </c>
    </row>
    <row r="26" spans="2:18" ht="12.75">
      <c r="B26" s="97" t="s">
        <v>76</v>
      </c>
      <c r="C26" s="59" t="s">
        <v>148</v>
      </c>
      <c r="D26" s="68">
        <v>1969</v>
      </c>
      <c r="E26" s="99">
        <v>0</v>
      </c>
      <c r="F26" s="100">
        <v>0</v>
      </c>
      <c r="G26" s="100">
        <v>0</v>
      </c>
      <c r="H26" s="98">
        <v>60</v>
      </c>
      <c r="I26" s="98">
        <v>0</v>
      </c>
      <c r="J26" s="98">
        <v>0</v>
      </c>
      <c r="K26" s="119">
        <v>0</v>
      </c>
      <c r="L26" s="98">
        <v>0</v>
      </c>
      <c r="M26" s="119">
        <v>0</v>
      </c>
      <c r="N26" s="119">
        <v>0</v>
      </c>
      <c r="O26" s="119">
        <v>0</v>
      </c>
      <c r="P26" s="119">
        <v>0</v>
      </c>
      <c r="Q26" s="153">
        <v>0</v>
      </c>
      <c r="R26" s="120">
        <f>LARGE(E26:O26,1)+LARGE(E26:O26,2)+LARGE(E26:O26,3)+LARGE(E26:O26,4)+LARGE(E26:O26,5)+LARGE(E26:O26,6)+LARGE(E26:O26,7)+P26+Q26</f>
        <v>60</v>
      </c>
    </row>
    <row r="27" spans="2:18" ht="13.5" thickBot="1">
      <c r="B27" s="101" t="s">
        <v>123</v>
      </c>
      <c r="C27" s="58" t="s">
        <v>147</v>
      </c>
      <c r="D27" s="85">
        <v>1972</v>
      </c>
      <c r="E27" s="163">
        <v>0</v>
      </c>
      <c r="F27" s="135">
        <v>0</v>
      </c>
      <c r="G27" s="135">
        <v>0</v>
      </c>
      <c r="H27" s="102">
        <v>40</v>
      </c>
      <c r="I27" s="102">
        <v>0</v>
      </c>
      <c r="J27" s="102">
        <v>0</v>
      </c>
      <c r="K27" s="121">
        <v>0</v>
      </c>
      <c r="L27" s="102">
        <v>0</v>
      </c>
      <c r="M27" s="121">
        <v>0</v>
      </c>
      <c r="N27" s="121">
        <v>0</v>
      </c>
      <c r="O27" s="121">
        <v>0</v>
      </c>
      <c r="P27" s="121">
        <v>0</v>
      </c>
      <c r="Q27" s="152">
        <v>0</v>
      </c>
      <c r="R27" s="122">
        <f>LARGE(E27:O27,1)+LARGE(E27:O27,2)+LARGE(E27:O27,3)+LARGE(E27:O27,4)+LARGE(E27:O27,5)+LARGE(E27:O27,6)+LARGE(E27:O27,7)+P27+Q27</f>
        <v>40</v>
      </c>
    </row>
    <row r="28" ht="13.5" thickBot="1"/>
    <row r="29" spans="2:18" ht="13.5" thickBot="1">
      <c r="B29" s="94" t="s">
        <v>0</v>
      </c>
      <c r="C29" s="63" t="s">
        <v>6</v>
      </c>
      <c r="D29" s="62" t="s">
        <v>13</v>
      </c>
      <c r="E29" s="4">
        <v>1</v>
      </c>
      <c r="F29" s="5">
        <v>2</v>
      </c>
      <c r="G29" s="5">
        <v>3</v>
      </c>
      <c r="H29" s="5">
        <v>4</v>
      </c>
      <c r="I29" s="5">
        <v>5</v>
      </c>
      <c r="J29" s="5">
        <v>6</v>
      </c>
      <c r="K29" s="5">
        <v>7</v>
      </c>
      <c r="L29" s="35">
        <v>8</v>
      </c>
      <c r="M29" s="5">
        <v>9</v>
      </c>
      <c r="N29" s="5">
        <v>10</v>
      </c>
      <c r="O29" s="5">
        <v>11</v>
      </c>
      <c r="P29" s="5">
        <v>12</v>
      </c>
      <c r="Q29" s="149">
        <v>13</v>
      </c>
      <c r="R29" s="36" t="s">
        <v>12</v>
      </c>
    </row>
    <row r="30" spans="2:18" ht="12.75">
      <c r="B30" s="95">
        <v>1</v>
      </c>
      <c r="C30" s="90" t="s">
        <v>38</v>
      </c>
      <c r="D30" s="66">
        <v>1966</v>
      </c>
      <c r="E30" s="115">
        <v>100</v>
      </c>
      <c r="F30" s="105">
        <v>0</v>
      </c>
      <c r="G30" s="105">
        <v>100</v>
      </c>
      <c r="H30" s="105">
        <v>0</v>
      </c>
      <c r="I30" s="105">
        <v>100</v>
      </c>
      <c r="J30" s="96">
        <v>0</v>
      </c>
      <c r="K30" s="158">
        <v>0</v>
      </c>
      <c r="L30" s="159">
        <v>0</v>
      </c>
      <c r="M30" s="160">
        <v>0</v>
      </c>
      <c r="N30" s="117">
        <v>0</v>
      </c>
      <c r="O30" s="158">
        <v>0</v>
      </c>
      <c r="P30" s="158">
        <v>0</v>
      </c>
      <c r="Q30" s="161">
        <v>0</v>
      </c>
      <c r="R30" s="118">
        <f>LARGE(E30:O30,1)+LARGE(E30:O30,2)+LARGE(E30:O30,3)+LARGE(E30:O30,4)+LARGE(E30:O30,5)+LARGE(E30:O30,6)+LARGE(E30:O30,7)+P30+Q30</f>
        <v>300</v>
      </c>
    </row>
    <row r="31" spans="2:18" ht="12.75">
      <c r="B31" s="97" t="s">
        <v>33</v>
      </c>
      <c r="C31" s="59" t="s">
        <v>149</v>
      </c>
      <c r="D31" s="68">
        <v>1964</v>
      </c>
      <c r="E31" s="187">
        <v>0</v>
      </c>
      <c r="F31" s="100">
        <v>0</v>
      </c>
      <c r="G31" s="100">
        <v>60</v>
      </c>
      <c r="H31" s="100">
        <v>100</v>
      </c>
      <c r="I31" s="100">
        <v>80</v>
      </c>
      <c r="J31" s="98">
        <v>0</v>
      </c>
      <c r="K31" s="132">
        <v>0</v>
      </c>
      <c r="L31" s="133">
        <v>0</v>
      </c>
      <c r="M31" s="134">
        <v>0</v>
      </c>
      <c r="N31" s="119">
        <v>0</v>
      </c>
      <c r="O31" s="132">
        <v>0</v>
      </c>
      <c r="P31" s="132">
        <v>0</v>
      </c>
      <c r="Q31" s="151">
        <v>0</v>
      </c>
      <c r="R31" s="120">
        <f>LARGE(E31:O31,1)+LARGE(E31:O31,2)+LARGE(E31:O31,3)+LARGE(E31:O31,4)+LARGE(E31:O31,5)+LARGE(E31:O31,6)+LARGE(E31:O31,7)+P31+Q31</f>
        <v>240</v>
      </c>
    </row>
    <row r="32" spans="2:18" ht="12.75">
      <c r="B32" s="97" t="s">
        <v>94</v>
      </c>
      <c r="C32" s="59" t="s">
        <v>119</v>
      </c>
      <c r="D32" s="68">
        <v>1963</v>
      </c>
      <c r="E32" s="99">
        <v>0</v>
      </c>
      <c r="F32" s="100">
        <v>0</v>
      </c>
      <c r="G32" s="100">
        <v>80</v>
      </c>
      <c r="H32" s="98">
        <v>0</v>
      </c>
      <c r="I32" s="98">
        <v>0</v>
      </c>
      <c r="J32" s="98">
        <v>0</v>
      </c>
      <c r="K32" s="119">
        <v>0</v>
      </c>
      <c r="L32" s="98">
        <v>0</v>
      </c>
      <c r="M32" s="119">
        <v>0</v>
      </c>
      <c r="N32" s="119">
        <v>0</v>
      </c>
      <c r="O32" s="119">
        <v>0</v>
      </c>
      <c r="P32" s="119">
        <v>0</v>
      </c>
      <c r="Q32" s="153">
        <v>0</v>
      </c>
      <c r="R32" s="120">
        <f>LARGE(E32:O32,1)+LARGE(E32:O32,2)+LARGE(E32:O32,3)+LARGE(E32:O32,4)+LARGE(E32:O32,5)+LARGE(E32:O32,6)+LARGE(E32:O32,7)+P32+Q32</f>
        <v>80</v>
      </c>
    </row>
    <row r="33" spans="2:18" ht="13.5" thickBot="1">
      <c r="B33" s="101" t="s">
        <v>76</v>
      </c>
      <c r="C33" s="157" t="s">
        <v>120</v>
      </c>
      <c r="D33" s="85">
        <v>1965</v>
      </c>
      <c r="E33" s="163">
        <v>0</v>
      </c>
      <c r="F33" s="135">
        <v>0</v>
      </c>
      <c r="G33" s="135">
        <v>70</v>
      </c>
      <c r="H33" s="102">
        <v>0</v>
      </c>
      <c r="I33" s="102">
        <v>0</v>
      </c>
      <c r="J33" s="102">
        <v>0</v>
      </c>
      <c r="K33" s="121">
        <v>0</v>
      </c>
      <c r="L33" s="102">
        <v>0</v>
      </c>
      <c r="M33" s="121">
        <v>0</v>
      </c>
      <c r="N33" s="167">
        <v>0</v>
      </c>
      <c r="O33" s="121">
        <v>0</v>
      </c>
      <c r="P33" s="121">
        <v>0</v>
      </c>
      <c r="Q33" s="152">
        <v>0</v>
      </c>
      <c r="R33" s="122">
        <f>LARGE(E33:O33,1)+LARGE(E33:O33,2)+LARGE(E33:O33,3)+LARGE(E33:O33,4)+LARGE(E33:O33,5)+LARGE(E33:O33,6)+LARGE(E33:O33,7)+P33+Q33</f>
        <v>70</v>
      </c>
    </row>
    <row r="34" ht="13.5" thickBot="1"/>
    <row r="35" spans="2:18" ht="13.5" thickBot="1">
      <c r="B35" s="94" t="s">
        <v>0</v>
      </c>
      <c r="C35" s="63" t="s">
        <v>5</v>
      </c>
      <c r="D35" s="62" t="s">
        <v>13</v>
      </c>
      <c r="E35" s="4">
        <v>1</v>
      </c>
      <c r="F35" s="5">
        <v>2</v>
      </c>
      <c r="G35" s="5">
        <v>3</v>
      </c>
      <c r="H35" s="5">
        <v>4</v>
      </c>
      <c r="I35" s="5">
        <v>5</v>
      </c>
      <c r="J35" s="5">
        <v>6</v>
      </c>
      <c r="K35" s="5">
        <v>7</v>
      </c>
      <c r="L35" s="35">
        <v>8</v>
      </c>
      <c r="M35" s="5">
        <v>9</v>
      </c>
      <c r="N35" s="5">
        <v>10</v>
      </c>
      <c r="O35" s="5">
        <v>11</v>
      </c>
      <c r="P35" s="5">
        <v>12</v>
      </c>
      <c r="Q35" s="149">
        <v>13</v>
      </c>
      <c r="R35" s="36" t="s">
        <v>12</v>
      </c>
    </row>
    <row r="36" spans="1:18" ht="12.75" customHeight="1">
      <c r="A36" s="128">
        <v>1</v>
      </c>
      <c r="B36" s="97" t="s">
        <v>32</v>
      </c>
      <c r="C36" s="59" t="s">
        <v>36</v>
      </c>
      <c r="D36" s="67">
        <v>1960</v>
      </c>
      <c r="E36" s="104">
        <v>60</v>
      </c>
      <c r="F36" s="105">
        <v>40</v>
      </c>
      <c r="G36" s="105">
        <v>40</v>
      </c>
      <c r="H36" s="96">
        <v>100</v>
      </c>
      <c r="I36" s="96">
        <v>100</v>
      </c>
      <c r="J36" s="96">
        <v>0</v>
      </c>
      <c r="K36" s="116">
        <v>0</v>
      </c>
      <c r="L36" s="96">
        <v>0</v>
      </c>
      <c r="M36" s="116">
        <v>0</v>
      </c>
      <c r="N36" s="117">
        <v>0</v>
      </c>
      <c r="O36" s="116">
        <v>0</v>
      </c>
      <c r="P36" s="116">
        <v>0</v>
      </c>
      <c r="Q36" s="150">
        <v>0</v>
      </c>
      <c r="R36" s="118">
        <f>LARGE(E36:O36,1)+LARGE(E36:O36,2)+LARGE(E36:O36,3)+LARGE(E36:O36,4)+LARGE(E36:O36,5)+LARGE(E36:O36,6)+LARGE(E36:O36,7)+P36+Q36</f>
        <v>340</v>
      </c>
    </row>
    <row r="37" spans="1:18" ht="12.75" customHeight="1">
      <c r="A37" s="128">
        <v>2</v>
      </c>
      <c r="B37" s="97" t="s">
        <v>33</v>
      </c>
      <c r="C37" s="59" t="s">
        <v>41</v>
      </c>
      <c r="D37" s="67">
        <v>1962</v>
      </c>
      <c r="E37" s="112">
        <v>60</v>
      </c>
      <c r="F37" s="100">
        <v>80</v>
      </c>
      <c r="G37" s="100">
        <v>80</v>
      </c>
      <c r="H37" s="100">
        <v>40</v>
      </c>
      <c r="I37" s="100">
        <v>0</v>
      </c>
      <c r="J37" s="98">
        <v>0</v>
      </c>
      <c r="K37" s="132">
        <v>0</v>
      </c>
      <c r="L37" s="133">
        <v>0</v>
      </c>
      <c r="M37" s="134">
        <v>0</v>
      </c>
      <c r="N37" s="119">
        <v>0</v>
      </c>
      <c r="O37" s="132">
        <v>0</v>
      </c>
      <c r="P37" s="134">
        <v>0</v>
      </c>
      <c r="Q37" s="151">
        <v>0</v>
      </c>
      <c r="R37" s="120">
        <f>LARGE(E37:O37,1)+LARGE(E37:O37,2)+LARGE(E37:O37,3)+LARGE(E37:O37,4)+LARGE(E37:O37,5)+LARGE(E37:O37,6)+LARGE(E37:O37,7)+P37+Q37</f>
        <v>260</v>
      </c>
    </row>
    <row r="38" spans="1:18" ht="12.75">
      <c r="A38" s="128">
        <v>3</v>
      </c>
      <c r="B38" s="97" t="s">
        <v>94</v>
      </c>
      <c r="C38" s="59" t="s">
        <v>45</v>
      </c>
      <c r="D38" s="68">
        <v>1961</v>
      </c>
      <c r="E38" s="99">
        <v>30</v>
      </c>
      <c r="F38" s="100">
        <v>60</v>
      </c>
      <c r="G38" s="100">
        <v>80</v>
      </c>
      <c r="H38" s="98">
        <v>60</v>
      </c>
      <c r="I38" s="98">
        <v>0</v>
      </c>
      <c r="J38" s="98">
        <v>0</v>
      </c>
      <c r="K38" s="119">
        <v>0</v>
      </c>
      <c r="L38" s="98">
        <v>0</v>
      </c>
      <c r="M38" s="119">
        <v>0</v>
      </c>
      <c r="N38" s="119">
        <v>0</v>
      </c>
      <c r="O38" s="119">
        <v>0</v>
      </c>
      <c r="P38" s="119">
        <v>0</v>
      </c>
      <c r="Q38" s="153">
        <v>0</v>
      </c>
      <c r="R38" s="120">
        <f>LARGE(E38:O38,1)+LARGE(E38:O38,2)+LARGE(E38:O38,3)+LARGE(E38:O38,4)+LARGE(E38:O38,5)+LARGE(E38:O38,6)+LARGE(E38:O38,7)+P38+Q38</f>
        <v>230</v>
      </c>
    </row>
    <row r="39" spans="1:18" ht="12.75">
      <c r="A39" s="128">
        <v>4</v>
      </c>
      <c r="B39" s="97" t="s">
        <v>76</v>
      </c>
      <c r="C39" s="154" t="s">
        <v>37</v>
      </c>
      <c r="D39" s="67">
        <v>1956</v>
      </c>
      <c r="E39" s="99">
        <v>40</v>
      </c>
      <c r="F39" s="100">
        <v>0</v>
      </c>
      <c r="G39" s="100">
        <v>30</v>
      </c>
      <c r="H39" s="98">
        <v>40</v>
      </c>
      <c r="I39" s="98">
        <v>60</v>
      </c>
      <c r="J39" s="98">
        <v>0</v>
      </c>
      <c r="K39" s="119">
        <v>0</v>
      </c>
      <c r="L39" s="98">
        <v>0</v>
      </c>
      <c r="M39" s="119">
        <v>0</v>
      </c>
      <c r="N39" s="119">
        <v>0</v>
      </c>
      <c r="O39" s="119">
        <v>0</v>
      </c>
      <c r="P39" s="119">
        <v>0</v>
      </c>
      <c r="Q39" s="153">
        <v>0</v>
      </c>
      <c r="R39" s="120">
        <f>LARGE(E39:O39,1)+LARGE(E39:O39,2)+LARGE(E39:O39,3)+LARGE(E39:O39,4)+LARGE(E39:O39,5)+LARGE(E39:O39,6)+LARGE(E39:O39,7)+P39+Q39</f>
        <v>170</v>
      </c>
    </row>
    <row r="40" spans="1:18" ht="12.75">
      <c r="A40" s="128">
        <v>5</v>
      </c>
      <c r="B40" s="97" t="s">
        <v>123</v>
      </c>
      <c r="C40" s="156" t="s">
        <v>66</v>
      </c>
      <c r="D40" s="67">
        <v>1962</v>
      </c>
      <c r="E40" s="100">
        <v>40</v>
      </c>
      <c r="F40" s="100"/>
      <c r="G40" s="100">
        <v>40</v>
      </c>
      <c r="H40" s="98">
        <v>0</v>
      </c>
      <c r="I40" s="98">
        <v>80</v>
      </c>
      <c r="J40" s="98">
        <v>0</v>
      </c>
      <c r="K40" s="119">
        <v>0</v>
      </c>
      <c r="L40" s="98">
        <v>0</v>
      </c>
      <c r="M40" s="119">
        <v>0</v>
      </c>
      <c r="N40" s="119">
        <v>0</v>
      </c>
      <c r="O40" s="119">
        <v>0</v>
      </c>
      <c r="P40" s="119">
        <v>0</v>
      </c>
      <c r="Q40" s="153">
        <v>0</v>
      </c>
      <c r="R40" s="120">
        <f>LARGE(E40:O40,1)+LARGE(E40:O40,2)+LARGE(E40:O40,3)+LARGE(E40:O40,4)+LARGE(E40:O40,5)+LARGE(E40:O40,6)+LARGE(E40:O40,7)+P40+Q40</f>
        <v>160</v>
      </c>
    </row>
    <row r="41" spans="1:18" ht="12.75">
      <c r="A41" s="128">
        <v>6</v>
      </c>
      <c r="B41" s="97" t="s">
        <v>118</v>
      </c>
      <c r="C41" s="156" t="s">
        <v>79</v>
      </c>
      <c r="D41" s="67">
        <v>1962</v>
      </c>
      <c r="E41" s="100">
        <v>0</v>
      </c>
      <c r="F41" s="100">
        <v>80</v>
      </c>
      <c r="G41" s="100">
        <v>0</v>
      </c>
      <c r="H41" s="98">
        <v>0</v>
      </c>
      <c r="I41" s="98">
        <v>70</v>
      </c>
      <c r="J41" s="98">
        <v>0</v>
      </c>
      <c r="K41" s="119">
        <v>0</v>
      </c>
      <c r="L41" s="98">
        <v>0</v>
      </c>
      <c r="M41" s="119">
        <v>0</v>
      </c>
      <c r="N41" s="119">
        <v>0</v>
      </c>
      <c r="O41" s="119">
        <v>0</v>
      </c>
      <c r="P41" s="119">
        <v>0</v>
      </c>
      <c r="Q41" s="153">
        <v>0</v>
      </c>
      <c r="R41" s="120">
        <f>LARGE(E41:O41,1)+LARGE(E41:O41,2)+LARGE(E41:O41,3)+LARGE(E41:O41,4)+LARGE(E41:O41,5)+LARGE(E41:O41,6)+LARGE(E41:O41,7)+P41+Q41</f>
        <v>150</v>
      </c>
    </row>
    <row r="42" spans="1:18" ht="12.75">
      <c r="A42" s="128">
        <v>7</v>
      </c>
      <c r="B42" s="97" t="s">
        <v>127</v>
      </c>
      <c r="C42" s="60" t="s">
        <v>39</v>
      </c>
      <c r="D42" s="67">
        <v>1960</v>
      </c>
      <c r="E42" s="99">
        <v>30</v>
      </c>
      <c r="F42" s="100">
        <v>40</v>
      </c>
      <c r="G42" s="100">
        <v>30</v>
      </c>
      <c r="H42" s="98">
        <v>30</v>
      </c>
      <c r="I42" s="98">
        <v>0</v>
      </c>
      <c r="J42" s="98">
        <v>0</v>
      </c>
      <c r="K42" s="119">
        <v>0</v>
      </c>
      <c r="L42" s="98">
        <v>0</v>
      </c>
      <c r="M42" s="119">
        <v>0</v>
      </c>
      <c r="N42" s="119">
        <v>0</v>
      </c>
      <c r="O42" s="119">
        <v>0</v>
      </c>
      <c r="P42" s="119">
        <v>0</v>
      </c>
      <c r="Q42" s="153">
        <v>0</v>
      </c>
      <c r="R42" s="120">
        <f>LARGE(E42:O42,1)+LARGE(E42:O42,2)+LARGE(E42:O42,3)+LARGE(E42:O42,4)+LARGE(E42:O42,5)+LARGE(E42:O42,6)+LARGE(E42:O42,7)+P42+Q42</f>
        <v>130</v>
      </c>
    </row>
    <row r="43" spans="1:18" ht="12.75">
      <c r="A43" s="128">
        <v>8</v>
      </c>
      <c r="B43" s="97" t="s">
        <v>207</v>
      </c>
      <c r="C43" s="60" t="s">
        <v>80</v>
      </c>
      <c r="D43" s="67">
        <v>1963</v>
      </c>
      <c r="E43" s="99">
        <v>0</v>
      </c>
      <c r="F43" s="100">
        <v>60</v>
      </c>
      <c r="G43" s="100">
        <v>60</v>
      </c>
      <c r="H43" s="98">
        <v>0</v>
      </c>
      <c r="I43" s="98">
        <v>0</v>
      </c>
      <c r="J43" s="98">
        <v>0</v>
      </c>
      <c r="K43" s="119">
        <v>0</v>
      </c>
      <c r="L43" s="98">
        <v>0</v>
      </c>
      <c r="M43" s="119">
        <v>0</v>
      </c>
      <c r="N43" s="119">
        <v>0</v>
      </c>
      <c r="O43" s="119">
        <v>0</v>
      </c>
      <c r="P43" s="119">
        <v>0</v>
      </c>
      <c r="Q43" s="153">
        <v>0</v>
      </c>
      <c r="R43" s="120">
        <f>LARGE(E43:O43,1)+LARGE(E43:O43,2)+LARGE(E43:O43,3)+LARGE(E43:O43,4)+LARGE(E43:O43,5)+LARGE(E43:O43,6)+LARGE(E43:O43,7)+P43+Q43</f>
        <v>120</v>
      </c>
    </row>
    <row r="44" spans="1:18" ht="12.75">
      <c r="A44" s="128">
        <v>9</v>
      </c>
      <c r="B44" s="97" t="s">
        <v>208</v>
      </c>
      <c r="C44" s="60" t="s">
        <v>67</v>
      </c>
      <c r="D44" s="67">
        <v>1962</v>
      </c>
      <c r="E44" s="99">
        <v>30</v>
      </c>
      <c r="F44" s="100">
        <v>40</v>
      </c>
      <c r="G44" s="100">
        <v>0</v>
      </c>
      <c r="H44" s="98">
        <v>40</v>
      </c>
      <c r="I44" s="98">
        <v>0</v>
      </c>
      <c r="J44" s="98">
        <v>0</v>
      </c>
      <c r="K44" s="119">
        <v>0</v>
      </c>
      <c r="L44" s="98">
        <v>0</v>
      </c>
      <c r="M44" s="119">
        <v>0</v>
      </c>
      <c r="N44" s="119">
        <v>0</v>
      </c>
      <c r="O44" s="119">
        <v>0</v>
      </c>
      <c r="P44" s="119">
        <v>0</v>
      </c>
      <c r="Q44" s="153">
        <v>0</v>
      </c>
      <c r="R44" s="120">
        <f>LARGE(E44:O44,1)+LARGE(E44:O44,2)+LARGE(E44:O44,3)+LARGE(E44:O44,4)+LARGE(E44:O44,5)+LARGE(E44:O44,6)+LARGE(E44:O44,7)+P44+Q44</f>
        <v>110</v>
      </c>
    </row>
    <row r="45" spans="1:19" s="71" customFormat="1" ht="12.75">
      <c r="A45" s="128">
        <v>10</v>
      </c>
      <c r="B45" s="97" t="s">
        <v>209</v>
      </c>
      <c r="C45" s="60" t="s">
        <v>70</v>
      </c>
      <c r="D45" s="67">
        <v>1962</v>
      </c>
      <c r="E45" s="99">
        <v>30</v>
      </c>
      <c r="F45" s="100">
        <v>0</v>
      </c>
      <c r="G45" s="100">
        <v>40</v>
      </c>
      <c r="H45" s="98">
        <v>30</v>
      </c>
      <c r="I45" s="98">
        <v>0</v>
      </c>
      <c r="J45" s="98">
        <v>0</v>
      </c>
      <c r="K45" s="119">
        <v>0</v>
      </c>
      <c r="L45" s="98">
        <v>0</v>
      </c>
      <c r="M45" s="119">
        <v>0</v>
      </c>
      <c r="N45" s="119">
        <v>0</v>
      </c>
      <c r="O45" s="119">
        <v>0</v>
      </c>
      <c r="P45" s="119">
        <v>0</v>
      </c>
      <c r="Q45" s="153">
        <v>0</v>
      </c>
      <c r="R45" s="120">
        <f>LARGE(E45:O45,1)+LARGE(E45:O45,2)+LARGE(E45:O45,3)+LARGE(E45:O45,4)+LARGE(E45:O45,5)+LARGE(E45:O45,6)+LARGE(E45:O45,7)+P45+Q45</f>
        <v>100</v>
      </c>
      <c r="S45" s="70"/>
    </row>
    <row r="46" spans="1:19" s="71" customFormat="1" ht="12.75">
      <c r="A46" s="128">
        <v>11</v>
      </c>
      <c r="B46" s="97" t="s">
        <v>209</v>
      </c>
      <c r="C46" s="60" t="s">
        <v>26</v>
      </c>
      <c r="D46" s="67">
        <v>1961</v>
      </c>
      <c r="E46" s="99">
        <v>40</v>
      </c>
      <c r="F46" s="98">
        <v>0</v>
      </c>
      <c r="G46" s="98">
        <v>0</v>
      </c>
      <c r="H46" s="98">
        <v>60</v>
      </c>
      <c r="I46" s="98">
        <v>0</v>
      </c>
      <c r="J46" s="98">
        <v>0</v>
      </c>
      <c r="K46" s="119">
        <v>0</v>
      </c>
      <c r="L46" s="98">
        <v>0</v>
      </c>
      <c r="M46" s="119">
        <v>0</v>
      </c>
      <c r="N46" s="119">
        <v>0</v>
      </c>
      <c r="O46" s="119">
        <v>0</v>
      </c>
      <c r="P46" s="119">
        <v>0</v>
      </c>
      <c r="Q46" s="153">
        <v>0</v>
      </c>
      <c r="R46" s="120">
        <f>LARGE(E46:O46,1)+LARGE(E46:O46,2)+LARGE(E46:O46,3)+LARGE(E46:O46,4)+LARGE(E46:O46,5)+LARGE(E46:O46,6)+LARGE(E46:O46,7)+P46+Q46</f>
        <v>100</v>
      </c>
      <c r="S46" s="70"/>
    </row>
    <row r="47" spans="1:19" s="71" customFormat="1" ht="12.75">
      <c r="A47" s="128">
        <v>12</v>
      </c>
      <c r="B47" s="97" t="s">
        <v>210</v>
      </c>
      <c r="C47" s="60" t="s">
        <v>121</v>
      </c>
      <c r="D47" s="67">
        <v>1961</v>
      </c>
      <c r="E47" s="106">
        <v>0</v>
      </c>
      <c r="F47" s="100">
        <v>0</v>
      </c>
      <c r="G47" s="100">
        <v>60</v>
      </c>
      <c r="H47" s="98">
        <v>30</v>
      </c>
      <c r="I47" s="98">
        <v>0</v>
      </c>
      <c r="J47" s="98">
        <v>0</v>
      </c>
      <c r="K47" s="119">
        <v>0</v>
      </c>
      <c r="L47" s="98">
        <v>0</v>
      </c>
      <c r="M47" s="119">
        <v>0</v>
      </c>
      <c r="N47" s="119">
        <v>0</v>
      </c>
      <c r="O47" s="119">
        <v>0</v>
      </c>
      <c r="P47" s="119">
        <v>0</v>
      </c>
      <c r="Q47" s="153">
        <v>0</v>
      </c>
      <c r="R47" s="120">
        <f>LARGE(E47:O47,1)+LARGE(E47:O47,2)+LARGE(E47:O47,3)+LARGE(E47:O47,4)+LARGE(E47:O47,5)+LARGE(E47:O47,6)+LARGE(E47:O47,7)+P47+Q47</f>
        <v>90</v>
      </c>
      <c r="S47" s="70"/>
    </row>
    <row r="48" spans="1:19" s="71" customFormat="1" ht="12.75">
      <c r="A48" s="128">
        <v>13</v>
      </c>
      <c r="B48" s="97" t="s">
        <v>211</v>
      </c>
      <c r="C48" s="86" t="s">
        <v>69</v>
      </c>
      <c r="D48" s="91">
        <v>1963</v>
      </c>
      <c r="E48" s="106">
        <v>40</v>
      </c>
      <c r="F48" s="100">
        <v>0</v>
      </c>
      <c r="G48" s="100">
        <v>0</v>
      </c>
      <c r="H48" s="98">
        <v>40</v>
      </c>
      <c r="I48" s="98">
        <v>0</v>
      </c>
      <c r="J48" s="98">
        <v>0</v>
      </c>
      <c r="K48" s="119">
        <v>0</v>
      </c>
      <c r="L48" s="98">
        <v>0</v>
      </c>
      <c r="M48" s="119">
        <v>0</v>
      </c>
      <c r="N48" s="119">
        <v>0</v>
      </c>
      <c r="O48" s="119">
        <v>0</v>
      </c>
      <c r="P48" s="119">
        <v>0</v>
      </c>
      <c r="Q48" s="153">
        <v>0</v>
      </c>
      <c r="R48" s="120">
        <f>LARGE(E48:O48,1)+LARGE(E48:O48,2)+LARGE(E48:O48,3)+LARGE(E48:O48,4)+LARGE(E48:O48,5)+LARGE(E48:O48,6)+LARGE(E48:O48,7)+P48+Q48</f>
        <v>80</v>
      </c>
      <c r="S48" s="70"/>
    </row>
    <row r="49" spans="1:19" s="71" customFormat="1" ht="12.75">
      <c r="A49" s="128">
        <v>14</v>
      </c>
      <c r="B49" s="97" t="s">
        <v>211</v>
      </c>
      <c r="C49" s="86" t="s">
        <v>49</v>
      </c>
      <c r="D49" s="91"/>
      <c r="E49" s="106">
        <v>80</v>
      </c>
      <c r="F49" s="100">
        <v>0</v>
      </c>
      <c r="G49" s="100">
        <v>0</v>
      </c>
      <c r="H49" s="98">
        <v>0</v>
      </c>
      <c r="I49" s="98">
        <v>0</v>
      </c>
      <c r="J49" s="98">
        <v>0</v>
      </c>
      <c r="K49" s="119">
        <v>0</v>
      </c>
      <c r="L49" s="98">
        <v>0</v>
      </c>
      <c r="M49" s="119">
        <v>0</v>
      </c>
      <c r="N49" s="119">
        <v>0</v>
      </c>
      <c r="O49" s="119">
        <v>0</v>
      </c>
      <c r="P49" s="119">
        <v>0</v>
      </c>
      <c r="Q49" s="153">
        <v>0</v>
      </c>
      <c r="R49" s="120">
        <f>LARGE(E49:O49,1)+LARGE(E49:O49,2)+LARGE(E49:O49,3)+LARGE(E49:O49,4)+LARGE(E49:O49,5)+LARGE(E49:O49,6)+LARGE(E49:O49,7)+P49+Q49</f>
        <v>80</v>
      </c>
      <c r="S49" s="70"/>
    </row>
    <row r="50" spans="1:19" s="71" customFormat="1" ht="12.75">
      <c r="A50" s="128">
        <v>15</v>
      </c>
      <c r="B50" s="97" t="s">
        <v>211</v>
      </c>
      <c r="C50" s="86" t="s">
        <v>68</v>
      </c>
      <c r="D50" s="91">
        <v>1953</v>
      </c>
      <c r="E50" s="106">
        <v>80</v>
      </c>
      <c r="F50" s="100">
        <v>0</v>
      </c>
      <c r="G50" s="100">
        <v>0</v>
      </c>
      <c r="H50" s="98">
        <v>0</v>
      </c>
      <c r="I50" s="98">
        <v>0</v>
      </c>
      <c r="J50" s="98">
        <v>0</v>
      </c>
      <c r="K50" s="119">
        <v>0</v>
      </c>
      <c r="L50" s="98">
        <v>0</v>
      </c>
      <c r="M50" s="119">
        <v>0</v>
      </c>
      <c r="N50" s="119">
        <v>0</v>
      </c>
      <c r="O50" s="119">
        <v>0</v>
      </c>
      <c r="P50" s="119">
        <v>0</v>
      </c>
      <c r="Q50" s="153">
        <v>0</v>
      </c>
      <c r="R50" s="120">
        <f>LARGE(E50:O50,1)+LARGE(E50:O50,2)+LARGE(E50:O50,3)+LARGE(E50:O50,4)+LARGE(E50:O50,5)+LARGE(E50:O50,6)+LARGE(E50:O50,7)+P50+Q50</f>
        <v>80</v>
      </c>
      <c r="S50" s="70"/>
    </row>
    <row r="51" spans="1:19" s="71" customFormat="1" ht="12.75">
      <c r="A51" s="128">
        <v>16</v>
      </c>
      <c r="B51" s="97" t="s">
        <v>211</v>
      </c>
      <c r="C51" s="86" t="s">
        <v>150</v>
      </c>
      <c r="D51" s="91">
        <v>1960</v>
      </c>
      <c r="E51" s="106">
        <v>0</v>
      </c>
      <c r="F51" s="98">
        <v>0</v>
      </c>
      <c r="G51" s="98">
        <v>0</v>
      </c>
      <c r="H51" s="98">
        <v>80</v>
      </c>
      <c r="I51" s="98">
        <v>0</v>
      </c>
      <c r="J51" s="98">
        <v>0</v>
      </c>
      <c r="K51" s="119">
        <v>0</v>
      </c>
      <c r="L51" s="98">
        <v>0</v>
      </c>
      <c r="M51" s="119">
        <v>0</v>
      </c>
      <c r="N51" s="119">
        <v>0</v>
      </c>
      <c r="O51" s="119">
        <v>0</v>
      </c>
      <c r="P51" s="119">
        <v>0</v>
      </c>
      <c r="Q51" s="153">
        <v>0</v>
      </c>
      <c r="R51" s="120">
        <f>LARGE(E51:O51,1)+LARGE(E51:O51,2)+LARGE(E51:O51,3)+LARGE(E51:O51,4)+LARGE(E51:O51,5)+LARGE(E51:O51,6)+LARGE(E51:O51,7)+P51+Q51</f>
        <v>80</v>
      </c>
      <c r="S51" s="70"/>
    </row>
    <row r="52" spans="1:19" s="71" customFormat="1" ht="12.75">
      <c r="A52" s="128">
        <v>17</v>
      </c>
      <c r="B52" s="97" t="s">
        <v>152</v>
      </c>
      <c r="C52" s="86" t="s">
        <v>46</v>
      </c>
      <c r="D52" s="91">
        <v>1954</v>
      </c>
      <c r="E52" s="106">
        <v>30</v>
      </c>
      <c r="F52" s="100">
        <v>40</v>
      </c>
      <c r="G52" s="100">
        <v>0</v>
      </c>
      <c r="H52" s="98">
        <v>0</v>
      </c>
      <c r="I52" s="98">
        <v>0</v>
      </c>
      <c r="J52" s="98">
        <v>0</v>
      </c>
      <c r="K52" s="119">
        <v>0</v>
      </c>
      <c r="L52" s="98">
        <v>0</v>
      </c>
      <c r="M52" s="119">
        <v>0</v>
      </c>
      <c r="N52" s="119">
        <v>0</v>
      </c>
      <c r="O52" s="119">
        <v>0</v>
      </c>
      <c r="P52" s="119">
        <v>0</v>
      </c>
      <c r="Q52" s="153">
        <v>0</v>
      </c>
      <c r="R52" s="120">
        <f>LARGE(E52:O52,1)+LARGE(E52:O52,2)+LARGE(E52:O52,3)+LARGE(E52:O52,4)+LARGE(E52:O52,5)+LARGE(E52:O52,6)+LARGE(E52:O52,7)+P52+Q52</f>
        <v>70</v>
      </c>
      <c r="S52" s="70"/>
    </row>
    <row r="53" spans="1:19" s="71" customFormat="1" ht="12.75">
      <c r="A53" s="128">
        <v>18</v>
      </c>
      <c r="B53" s="97" t="s">
        <v>152</v>
      </c>
      <c r="C53" s="86" t="s">
        <v>17</v>
      </c>
      <c r="D53" s="91">
        <v>1959</v>
      </c>
      <c r="E53" s="106">
        <v>30</v>
      </c>
      <c r="F53" s="98">
        <v>0</v>
      </c>
      <c r="G53" s="98">
        <v>40</v>
      </c>
      <c r="H53" s="98">
        <v>0</v>
      </c>
      <c r="I53" s="98">
        <v>0</v>
      </c>
      <c r="J53" s="98">
        <v>0</v>
      </c>
      <c r="K53" s="119">
        <v>0</v>
      </c>
      <c r="L53" s="98">
        <v>0</v>
      </c>
      <c r="M53" s="119">
        <v>0</v>
      </c>
      <c r="N53" s="119">
        <v>0</v>
      </c>
      <c r="O53" s="119">
        <v>0</v>
      </c>
      <c r="P53" s="119">
        <v>0</v>
      </c>
      <c r="Q53" s="153">
        <v>0</v>
      </c>
      <c r="R53" s="120">
        <f>LARGE(E53:O53,1)+LARGE(E53:O53,2)+LARGE(E53:O53,3)+LARGE(E53:O53,4)+LARGE(E53:O53,5)+LARGE(E53:O53,6)+LARGE(E53:O53,7)+P53+Q53</f>
        <v>70</v>
      </c>
      <c r="S53" s="70"/>
    </row>
    <row r="54" spans="1:19" s="71" customFormat="1" ht="12.75">
      <c r="A54" s="128">
        <v>19</v>
      </c>
      <c r="B54" s="168" t="s">
        <v>153</v>
      </c>
      <c r="C54" s="86" t="s">
        <v>151</v>
      </c>
      <c r="D54" s="91">
        <v>1957</v>
      </c>
      <c r="E54" s="106">
        <v>0</v>
      </c>
      <c r="F54" s="98">
        <v>0</v>
      </c>
      <c r="G54" s="98">
        <v>0</v>
      </c>
      <c r="H54" s="98">
        <v>30</v>
      </c>
      <c r="I54" s="98">
        <v>0</v>
      </c>
      <c r="J54" s="98">
        <v>0</v>
      </c>
      <c r="K54" s="119">
        <v>0</v>
      </c>
      <c r="L54" s="98">
        <v>0</v>
      </c>
      <c r="M54" s="119">
        <v>0</v>
      </c>
      <c r="N54" s="119">
        <v>0</v>
      </c>
      <c r="O54" s="119">
        <v>0</v>
      </c>
      <c r="P54" s="119">
        <v>0</v>
      </c>
      <c r="Q54" s="153">
        <v>0</v>
      </c>
      <c r="R54" s="120">
        <f>LARGE(E54:O54,1)+LARGE(E54:O54,2)+LARGE(E54:O54,3)+LARGE(E54:O54,4)+LARGE(E54:O54,5)+LARGE(E54:O54,6)+LARGE(E54:O54,7)+P54+Q54</f>
        <v>30</v>
      </c>
      <c r="S54" s="70"/>
    </row>
    <row r="55" spans="1:19" s="71" customFormat="1" ht="12.75">
      <c r="A55" s="128">
        <v>20</v>
      </c>
      <c r="B55" s="168" t="s">
        <v>153</v>
      </c>
      <c r="C55" s="86" t="s">
        <v>122</v>
      </c>
      <c r="D55" s="91"/>
      <c r="E55" s="106">
        <v>0</v>
      </c>
      <c r="F55" s="100">
        <v>0</v>
      </c>
      <c r="G55" s="169">
        <v>30</v>
      </c>
      <c r="H55" s="98">
        <v>0</v>
      </c>
      <c r="I55" s="98">
        <v>0</v>
      </c>
      <c r="J55" s="98">
        <v>0</v>
      </c>
      <c r="K55" s="119">
        <v>0</v>
      </c>
      <c r="L55" s="98">
        <v>0</v>
      </c>
      <c r="M55" s="119">
        <v>0</v>
      </c>
      <c r="N55" s="119">
        <v>0</v>
      </c>
      <c r="O55" s="119">
        <v>0</v>
      </c>
      <c r="P55" s="119">
        <v>0</v>
      </c>
      <c r="Q55" s="153">
        <v>0</v>
      </c>
      <c r="R55" s="120">
        <f>LARGE(E55:O55,1)+LARGE(E55:O55,2)+LARGE(E55:O55,3)+LARGE(E55:O55,4)+LARGE(E55:O55,5)+LARGE(E55:O55,6)+LARGE(E55:O55,7)+P55+Q55</f>
        <v>30</v>
      </c>
      <c r="S55" s="70"/>
    </row>
    <row r="56" spans="1:18" ht="13.5" thickBot="1">
      <c r="A56" s="128">
        <v>21</v>
      </c>
      <c r="B56" s="101" t="s">
        <v>153</v>
      </c>
      <c r="C56" s="58" t="s">
        <v>28</v>
      </c>
      <c r="D56" s="65">
        <v>1960</v>
      </c>
      <c r="E56" s="131">
        <v>30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21">
        <v>0</v>
      </c>
      <c r="L56" s="102">
        <v>0</v>
      </c>
      <c r="M56" s="121">
        <v>0</v>
      </c>
      <c r="N56" s="121">
        <v>0</v>
      </c>
      <c r="O56" s="121">
        <v>0</v>
      </c>
      <c r="P56" s="121">
        <v>0</v>
      </c>
      <c r="Q56" s="152">
        <v>0</v>
      </c>
      <c r="R56" s="122">
        <f>LARGE(E56:O56,1)+LARGE(E56:O56,2)+LARGE(E56:O56,3)+LARGE(E56:O56,4)+LARGE(E56:O56,5)+LARGE(E56:O56,6)+LARGE(E56:O56,7)+P56+Q56</f>
        <v>30</v>
      </c>
    </row>
    <row r="57" ht="13.5" thickBot="1"/>
    <row r="58" spans="2:18" ht="13.5" thickBot="1">
      <c r="B58" s="94" t="s">
        <v>0</v>
      </c>
      <c r="C58" s="63" t="s">
        <v>78</v>
      </c>
      <c r="D58" s="62" t="s">
        <v>13</v>
      </c>
      <c r="E58" s="4">
        <v>1</v>
      </c>
      <c r="F58" s="5">
        <v>2</v>
      </c>
      <c r="G58" s="5">
        <v>3</v>
      </c>
      <c r="H58" s="5">
        <v>4</v>
      </c>
      <c r="I58" s="5">
        <v>5</v>
      </c>
      <c r="J58" s="5">
        <v>6</v>
      </c>
      <c r="K58" s="5">
        <v>7</v>
      </c>
      <c r="L58" s="35">
        <v>8</v>
      </c>
      <c r="M58" s="5">
        <v>9</v>
      </c>
      <c r="N58" s="5">
        <v>10</v>
      </c>
      <c r="O58" s="5">
        <v>11</v>
      </c>
      <c r="P58" s="5">
        <v>12</v>
      </c>
      <c r="Q58" s="149">
        <v>13</v>
      </c>
      <c r="R58" s="36" t="s">
        <v>12</v>
      </c>
    </row>
    <row r="59" spans="1:18" ht="12.75" customHeight="1">
      <c r="A59" s="128">
        <v>1</v>
      </c>
      <c r="B59" s="97" t="s">
        <v>32</v>
      </c>
      <c r="C59" s="59" t="s">
        <v>81</v>
      </c>
      <c r="D59" s="67">
        <v>1956</v>
      </c>
      <c r="E59" s="100">
        <v>0</v>
      </c>
      <c r="F59" s="105">
        <v>100</v>
      </c>
      <c r="G59" s="105">
        <v>0</v>
      </c>
      <c r="H59" s="96">
        <v>0</v>
      </c>
      <c r="I59" s="96">
        <v>100</v>
      </c>
      <c r="J59" s="96">
        <v>0</v>
      </c>
      <c r="K59" s="116">
        <v>0</v>
      </c>
      <c r="L59" s="96">
        <v>0</v>
      </c>
      <c r="M59" s="116">
        <v>0</v>
      </c>
      <c r="N59" s="117">
        <v>0</v>
      </c>
      <c r="O59" s="116">
        <v>0</v>
      </c>
      <c r="P59" s="116">
        <v>0</v>
      </c>
      <c r="Q59" s="150">
        <v>0</v>
      </c>
      <c r="R59" s="118">
        <f>LARGE(E59:O59,1)+LARGE(E59:O59,2)+LARGE(E59:O59,3)+LARGE(E59:O59,4)+LARGE(E59:O59,5)+LARGE(E59:O59,6)+LARGE(E59:O59,7)+P59+Q59</f>
        <v>200</v>
      </c>
    </row>
    <row r="60" spans="1:18" ht="12.75" customHeight="1">
      <c r="A60" s="128">
        <v>2</v>
      </c>
      <c r="B60" s="97" t="s">
        <v>33</v>
      </c>
      <c r="C60" s="59" t="s">
        <v>84</v>
      </c>
      <c r="D60" s="67">
        <v>1957</v>
      </c>
      <c r="E60" s="112">
        <v>0</v>
      </c>
      <c r="F60" s="100">
        <v>60</v>
      </c>
      <c r="G60" s="100">
        <v>100</v>
      </c>
      <c r="H60" s="98">
        <v>0</v>
      </c>
      <c r="I60" s="98">
        <v>0</v>
      </c>
      <c r="J60" s="98">
        <v>0</v>
      </c>
      <c r="K60" s="119">
        <v>0</v>
      </c>
      <c r="L60" s="98">
        <v>0</v>
      </c>
      <c r="M60" s="119">
        <v>0</v>
      </c>
      <c r="N60" s="119">
        <v>0</v>
      </c>
      <c r="O60" s="119">
        <v>0</v>
      </c>
      <c r="P60" s="119">
        <v>0</v>
      </c>
      <c r="Q60" s="153">
        <v>0</v>
      </c>
      <c r="R60" s="120">
        <f>LARGE(E60:O60,1)+LARGE(E60:O60,2)+LARGE(E60:O60,3)+LARGE(E60:O60,4)+LARGE(E60:O60,5)+LARGE(E60:O60,6)+LARGE(E60:O60,7)+P60+Q60</f>
        <v>160</v>
      </c>
    </row>
    <row r="61" spans="1:18" ht="12.75">
      <c r="A61" s="128">
        <v>3</v>
      </c>
      <c r="B61" s="97" t="s">
        <v>94</v>
      </c>
      <c r="C61" s="59" t="s">
        <v>83</v>
      </c>
      <c r="D61" s="68">
        <v>1952</v>
      </c>
      <c r="E61" s="123">
        <v>0</v>
      </c>
      <c r="F61" s="100">
        <v>70</v>
      </c>
      <c r="G61" s="100">
        <v>0</v>
      </c>
      <c r="H61" s="100">
        <v>0</v>
      </c>
      <c r="I61" s="100">
        <v>80</v>
      </c>
      <c r="J61" s="98">
        <v>0</v>
      </c>
      <c r="K61" s="132">
        <v>0</v>
      </c>
      <c r="L61" s="133">
        <v>0</v>
      </c>
      <c r="M61" s="134">
        <v>0</v>
      </c>
      <c r="N61" s="119">
        <v>0</v>
      </c>
      <c r="O61" s="132">
        <v>0</v>
      </c>
      <c r="P61" s="134">
        <v>0</v>
      </c>
      <c r="Q61" s="151">
        <v>0</v>
      </c>
      <c r="R61" s="120">
        <f>LARGE(E61:O61,1)+LARGE(E61:O61,2)+LARGE(E61:O61,3)+LARGE(E61:O61,4)+LARGE(E61:O61,5)+LARGE(E61:O61,6)+LARGE(E61:O61,7)+P61+Q61</f>
        <v>150</v>
      </c>
    </row>
    <row r="62" spans="2:18" ht="12.75">
      <c r="B62" s="97" t="s">
        <v>132</v>
      </c>
      <c r="C62" s="59" t="s">
        <v>126</v>
      </c>
      <c r="D62" s="67">
        <v>1957</v>
      </c>
      <c r="E62" s="104">
        <v>0</v>
      </c>
      <c r="F62" s="100">
        <v>0</v>
      </c>
      <c r="G62" s="100">
        <v>80</v>
      </c>
      <c r="H62" s="98">
        <v>0</v>
      </c>
      <c r="I62" s="98">
        <v>0</v>
      </c>
      <c r="J62" s="98">
        <v>0</v>
      </c>
      <c r="K62" s="119">
        <v>0</v>
      </c>
      <c r="L62" s="98">
        <v>0</v>
      </c>
      <c r="M62" s="119">
        <v>0</v>
      </c>
      <c r="N62" s="119">
        <v>0</v>
      </c>
      <c r="O62" s="119">
        <v>0</v>
      </c>
      <c r="P62" s="119">
        <v>0</v>
      </c>
      <c r="Q62" s="153">
        <v>0</v>
      </c>
      <c r="R62" s="120">
        <f>LARGE(E62:O62,1)+LARGE(E62:O62,2)+LARGE(E62:O62,3)+LARGE(E62:O62,4)+LARGE(E62:O62,5)+LARGE(E62:O62,6)+LARGE(E62:O62,7)+P62+Q62</f>
        <v>80</v>
      </c>
    </row>
    <row r="63" spans="2:18" ht="12.75">
      <c r="B63" s="97" t="s">
        <v>132</v>
      </c>
      <c r="C63" s="59" t="s">
        <v>82</v>
      </c>
      <c r="D63" s="67">
        <v>1955</v>
      </c>
      <c r="E63" s="104">
        <v>0</v>
      </c>
      <c r="F63" s="100">
        <v>80</v>
      </c>
      <c r="G63" s="100">
        <v>0</v>
      </c>
      <c r="H63" s="98">
        <v>0</v>
      </c>
      <c r="I63" s="98">
        <v>0</v>
      </c>
      <c r="J63" s="98">
        <v>0</v>
      </c>
      <c r="K63" s="119">
        <v>0</v>
      </c>
      <c r="L63" s="98">
        <v>0</v>
      </c>
      <c r="M63" s="119">
        <v>0</v>
      </c>
      <c r="N63" s="119">
        <v>0</v>
      </c>
      <c r="O63" s="119">
        <v>0</v>
      </c>
      <c r="P63" s="119">
        <v>0</v>
      </c>
      <c r="Q63" s="153">
        <v>0</v>
      </c>
      <c r="R63" s="120">
        <f>LARGE(E63:O63,1)+LARGE(E63:O63,2)+LARGE(E63:O63,3)+LARGE(E63:O63,4)+LARGE(E63:O63,5)+LARGE(E63:O63,6)+LARGE(E63:O63,7)+P63+Q63</f>
        <v>80</v>
      </c>
    </row>
    <row r="64" spans="2:18" ht="12.75">
      <c r="B64" s="97" t="s">
        <v>133</v>
      </c>
      <c r="C64" s="59" t="s">
        <v>124</v>
      </c>
      <c r="D64" s="67">
        <v>1957</v>
      </c>
      <c r="E64" s="104">
        <v>0</v>
      </c>
      <c r="F64" s="100">
        <v>0</v>
      </c>
      <c r="G64" s="100">
        <v>70</v>
      </c>
      <c r="H64" s="98">
        <v>0</v>
      </c>
      <c r="I64" s="98">
        <v>0</v>
      </c>
      <c r="J64" s="98">
        <v>0</v>
      </c>
      <c r="K64" s="119">
        <v>0</v>
      </c>
      <c r="L64" s="98">
        <v>0</v>
      </c>
      <c r="M64" s="119">
        <v>0</v>
      </c>
      <c r="N64" s="119">
        <v>0</v>
      </c>
      <c r="O64" s="119">
        <v>0</v>
      </c>
      <c r="P64" s="119">
        <v>0</v>
      </c>
      <c r="Q64" s="153">
        <v>0</v>
      </c>
      <c r="R64" s="120">
        <f>LARGE(E64:O64,1)+LARGE(E64:O64,2)+LARGE(E64:O64,3)+LARGE(E64:O64,4)+LARGE(E64:O64,5)+LARGE(E64:O64,6)+LARGE(E64:O64,7)+P64+Q64</f>
        <v>70</v>
      </c>
    </row>
    <row r="65" spans="2:18" ht="12.75">
      <c r="B65" s="97" t="s">
        <v>133</v>
      </c>
      <c r="C65" s="170" t="s">
        <v>212</v>
      </c>
      <c r="D65" s="241">
        <v>1956</v>
      </c>
      <c r="E65" s="112">
        <v>0</v>
      </c>
      <c r="F65" s="100">
        <v>0</v>
      </c>
      <c r="G65" s="100">
        <v>0</v>
      </c>
      <c r="H65" s="100">
        <v>0</v>
      </c>
      <c r="I65" s="100">
        <v>70</v>
      </c>
      <c r="J65" s="98">
        <v>0</v>
      </c>
      <c r="K65" s="132">
        <v>0</v>
      </c>
      <c r="L65" s="133">
        <v>0</v>
      </c>
      <c r="M65" s="134">
        <v>0</v>
      </c>
      <c r="N65" s="119">
        <v>0</v>
      </c>
      <c r="O65" s="132">
        <v>0</v>
      </c>
      <c r="P65" s="134">
        <v>0</v>
      </c>
      <c r="Q65" s="151">
        <v>0</v>
      </c>
      <c r="R65" s="120">
        <f>LARGE(E65:O65,1)+LARGE(E65:O65,2)+LARGE(E65:O65,3)+LARGE(E65:O65,4)+LARGE(E65:O65,5)+LARGE(E65:O65,6)+LARGE(E65:O65,7)+P65+Q65</f>
        <v>70</v>
      </c>
    </row>
    <row r="66" spans="1:18" ht="13.5" thickBot="1">
      <c r="A66" s="128">
        <v>4</v>
      </c>
      <c r="B66" s="101" t="s">
        <v>207</v>
      </c>
      <c r="C66" s="157" t="s">
        <v>125</v>
      </c>
      <c r="D66" s="85">
        <v>1958</v>
      </c>
      <c r="E66" s="163">
        <v>0</v>
      </c>
      <c r="F66" s="135">
        <v>0</v>
      </c>
      <c r="G66" s="135">
        <v>60</v>
      </c>
      <c r="H66" s="102">
        <v>0</v>
      </c>
      <c r="I66" s="102">
        <v>0</v>
      </c>
      <c r="J66" s="102">
        <v>0</v>
      </c>
      <c r="K66" s="121">
        <v>0</v>
      </c>
      <c r="L66" s="102">
        <v>0</v>
      </c>
      <c r="M66" s="121">
        <v>0</v>
      </c>
      <c r="N66" s="121">
        <v>0</v>
      </c>
      <c r="O66" s="121">
        <v>0</v>
      </c>
      <c r="P66" s="121">
        <v>0</v>
      </c>
      <c r="Q66" s="152">
        <v>0</v>
      </c>
      <c r="R66" s="122">
        <f>LARGE(E66:O66,1)+LARGE(E66:O66,2)+LARGE(E66:O66,3)+LARGE(E66:O66,4)+LARGE(E66:O66,5)+LARGE(E66:O66,6)+LARGE(E66:O66,7)+P66+Q66</f>
        <v>60</v>
      </c>
    </row>
    <row r="67" ht="13.5" thickBot="1"/>
    <row r="68" spans="2:18" ht="13.5" thickBot="1">
      <c r="B68" s="94" t="s">
        <v>0</v>
      </c>
      <c r="C68" s="63" t="s">
        <v>85</v>
      </c>
      <c r="D68" s="62" t="s">
        <v>13</v>
      </c>
      <c r="E68" s="4">
        <v>1</v>
      </c>
      <c r="F68" s="5">
        <v>2</v>
      </c>
      <c r="G68" s="5">
        <v>3</v>
      </c>
      <c r="H68" s="5">
        <v>4</v>
      </c>
      <c r="I68" s="5">
        <v>5</v>
      </c>
      <c r="J68" s="5">
        <v>6</v>
      </c>
      <c r="K68" s="5">
        <v>7</v>
      </c>
      <c r="L68" s="35">
        <v>8</v>
      </c>
      <c r="M68" s="5">
        <v>9</v>
      </c>
      <c r="N68" s="5">
        <v>10</v>
      </c>
      <c r="O68" s="5">
        <v>11</v>
      </c>
      <c r="P68" s="5">
        <v>12</v>
      </c>
      <c r="Q68" s="149">
        <v>13</v>
      </c>
      <c r="R68" s="36" t="s">
        <v>12</v>
      </c>
    </row>
    <row r="69" spans="1:18" ht="12.75" customHeight="1">
      <c r="A69" s="128">
        <v>1</v>
      </c>
      <c r="B69" s="97" t="s">
        <v>32</v>
      </c>
      <c r="C69" s="59" t="s">
        <v>86</v>
      </c>
      <c r="D69" s="67">
        <v>1951</v>
      </c>
      <c r="E69" s="100">
        <v>0</v>
      </c>
      <c r="F69" s="105">
        <v>100</v>
      </c>
      <c r="G69" s="105">
        <v>100</v>
      </c>
      <c r="H69" s="96">
        <v>0</v>
      </c>
      <c r="I69" s="96">
        <v>0</v>
      </c>
      <c r="J69" s="96">
        <v>0</v>
      </c>
      <c r="K69" s="116">
        <v>0</v>
      </c>
      <c r="L69" s="96">
        <v>0</v>
      </c>
      <c r="M69" s="116">
        <v>0</v>
      </c>
      <c r="N69" s="117">
        <v>0</v>
      </c>
      <c r="O69" s="116">
        <v>0</v>
      </c>
      <c r="P69" s="116">
        <v>0</v>
      </c>
      <c r="Q69" s="150">
        <v>0</v>
      </c>
      <c r="R69" s="118">
        <f>LARGE(E69:O69,1)+LARGE(E69:O69,2)+LARGE(E69:O69,3)+LARGE(E69:O69,4)+LARGE(E69:O69,5)+LARGE(E69:O69,6)+LARGE(E69:O69,7)+P69+Q69</f>
        <v>200</v>
      </c>
    </row>
    <row r="70" spans="1:18" ht="12.75" customHeight="1">
      <c r="A70" s="128">
        <v>2</v>
      </c>
      <c r="B70" s="97" t="s">
        <v>33</v>
      </c>
      <c r="C70" s="59" t="s">
        <v>87</v>
      </c>
      <c r="D70" s="67">
        <v>1949</v>
      </c>
      <c r="E70" s="104">
        <v>0</v>
      </c>
      <c r="F70" s="100">
        <v>80</v>
      </c>
      <c r="G70" s="100">
        <v>80</v>
      </c>
      <c r="H70" s="98">
        <v>0</v>
      </c>
      <c r="I70" s="98">
        <v>0</v>
      </c>
      <c r="J70" s="98">
        <v>0</v>
      </c>
      <c r="K70" s="119">
        <v>0</v>
      </c>
      <c r="L70" s="98">
        <v>0</v>
      </c>
      <c r="M70" s="119">
        <v>0</v>
      </c>
      <c r="N70" s="119">
        <v>0</v>
      </c>
      <c r="O70" s="119">
        <v>0</v>
      </c>
      <c r="P70" s="119">
        <v>0</v>
      </c>
      <c r="Q70" s="153">
        <v>0</v>
      </c>
      <c r="R70" s="120">
        <f>LARGE(E70:O70,1)+LARGE(E70:O70,2)+LARGE(E70:O70,3)+LARGE(E70:O70,4)+LARGE(E70:O70,5)+LARGE(E70:O70,6)+LARGE(E70:O70,7)+P70+Q70</f>
        <v>160</v>
      </c>
    </row>
    <row r="71" spans="1:18" ht="12.75">
      <c r="A71" s="128">
        <v>3</v>
      </c>
      <c r="B71" s="97" t="s">
        <v>94</v>
      </c>
      <c r="C71" s="59" t="s">
        <v>88</v>
      </c>
      <c r="D71" s="68">
        <v>1949</v>
      </c>
      <c r="E71" s="123">
        <v>0</v>
      </c>
      <c r="F71" s="100">
        <v>70</v>
      </c>
      <c r="G71" s="100">
        <v>60</v>
      </c>
      <c r="H71" s="100">
        <v>0</v>
      </c>
      <c r="I71" s="100">
        <v>0</v>
      </c>
      <c r="J71" s="98">
        <v>0</v>
      </c>
      <c r="K71" s="132">
        <v>0</v>
      </c>
      <c r="L71" s="133">
        <v>0</v>
      </c>
      <c r="M71" s="134">
        <v>0</v>
      </c>
      <c r="N71" s="119">
        <v>0</v>
      </c>
      <c r="O71" s="132">
        <v>0</v>
      </c>
      <c r="P71" s="134">
        <v>0</v>
      </c>
      <c r="Q71" s="151">
        <v>0</v>
      </c>
      <c r="R71" s="120">
        <f>LARGE(E71:O71,1)+LARGE(E71:O71,2)+LARGE(E71:O71,3)+LARGE(E71:O71,4)+LARGE(E71:O71,5)+LARGE(E71:O71,6)+LARGE(E71:O71,7)+P71+Q71</f>
        <v>130</v>
      </c>
    </row>
    <row r="72" spans="2:18" ht="12.75">
      <c r="B72" s="168" t="s">
        <v>76</v>
      </c>
      <c r="C72" s="170" t="s">
        <v>213</v>
      </c>
      <c r="D72" s="171">
        <v>1952</v>
      </c>
      <c r="E72" s="123">
        <v>0</v>
      </c>
      <c r="F72" s="100">
        <v>0</v>
      </c>
      <c r="G72" s="100">
        <v>0</v>
      </c>
      <c r="H72" s="100">
        <v>0</v>
      </c>
      <c r="I72" s="100">
        <v>100</v>
      </c>
      <c r="J72" s="98">
        <v>0</v>
      </c>
      <c r="K72" s="132">
        <v>0</v>
      </c>
      <c r="L72" s="133">
        <v>0</v>
      </c>
      <c r="M72" s="134">
        <v>0</v>
      </c>
      <c r="N72" s="119">
        <v>0</v>
      </c>
      <c r="O72" s="132">
        <v>0</v>
      </c>
      <c r="P72" s="134">
        <v>0</v>
      </c>
      <c r="Q72" s="151">
        <v>0</v>
      </c>
      <c r="R72" s="120">
        <f>LARGE(E72:O72,1)+LARGE(E72:O72,2)+LARGE(E72:O72,3)+LARGE(E72:O72,4)+LARGE(E72:O72,5)+LARGE(E72:O72,6)+LARGE(E72:O72,7)+P72+Q72</f>
        <v>100</v>
      </c>
    </row>
    <row r="73" spans="2:18" ht="12.75">
      <c r="B73" s="168" t="s">
        <v>123</v>
      </c>
      <c r="C73" s="170" t="s">
        <v>128</v>
      </c>
      <c r="D73" s="171">
        <v>1953</v>
      </c>
      <c r="E73" s="123">
        <v>0</v>
      </c>
      <c r="F73" s="172"/>
      <c r="G73" s="172">
        <v>70</v>
      </c>
      <c r="H73" s="100">
        <v>0</v>
      </c>
      <c r="I73" s="100">
        <v>0</v>
      </c>
      <c r="J73" s="98">
        <v>0</v>
      </c>
      <c r="K73" s="132">
        <v>0</v>
      </c>
      <c r="L73" s="133">
        <v>0</v>
      </c>
      <c r="M73" s="134">
        <v>0</v>
      </c>
      <c r="N73" s="119">
        <v>0</v>
      </c>
      <c r="O73" s="132">
        <v>0</v>
      </c>
      <c r="P73" s="134">
        <v>0</v>
      </c>
      <c r="Q73" s="151">
        <v>0</v>
      </c>
      <c r="R73" s="120">
        <f>LARGE(E73:O73,1)+LARGE(E73:O73,2)+LARGE(E73:O73,3)+LARGE(E73:O73,4)+LARGE(E73:O73,5)+LARGE(E73:O73,6)+LARGE(E73:O73,7)+P73+Q73</f>
        <v>70</v>
      </c>
    </row>
    <row r="74" spans="1:18" ht="13.5" thickBot="1">
      <c r="A74" s="128">
        <v>4</v>
      </c>
      <c r="B74" s="101" t="s">
        <v>118</v>
      </c>
      <c r="C74" s="157" t="s">
        <v>89</v>
      </c>
      <c r="D74" s="85">
        <v>1950</v>
      </c>
      <c r="E74" s="113">
        <v>0</v>
      </c>
      <c r="F74" s="135">
        <v>60</v>
      </c>
      <c r="G74" s="135">
        <v>0</v>
      </c>
      <c r="H74" s="102">
        <v>0</v>
      </c>
      <c r="I74" s="102">
        <v>0</v>
      </c>
      <c r="J74" s="102">
        <v>0</v>
      </c>
      <c r="K74" s="121">
        <v>0</v>
      </c>
      <c r="L74" s="102">
        <v>0</v>
      </c>
      <c r="M74" s="121">
        <v>0</v>
      </c>
      <c r="N74" s="121">
        <v>0</v>
      </c>
      <c r="O74" s="121">
        <v>0</v>
      </c>
      <c r="P74" s="121">
        <v>0</v>
      </c>
      <c r="Q74" s="152">
        <v>0</v>
      </c>
      <c r="R74" s="122">
        <f>LARGE(E74:O74,1)+LARGE(E74:O74,2)+LARGE(E74:O74,3)+LARGE(E74:O74,4)+LARGE(E74:O74,5)+LARGE(E74:O74,6)+LARGE(E74:O74,7)+P74+Q74</f>
        <v>60</v>
      </c>
    </row>
    <row r="75" ht="13.5" thickBot="1"/>
    <row r="76" spans="2:18" ht="13.5" thickBot="1">
      <c r="B76" s="94" t="s">
        <v>0</v>
      </c>
      <c r="C76" s="63" t="s">
        <v>90</v>
      </c>
      <c r="D76" s="62" t="s">
        <v>13</v>
      </c>
      <c r="E76" s="4">
        <v>1</v>
      </c>
      <c r="F76" s="5">
        <v>2</v>
      </c>
      <c r="G76" s="5">
        <v>3</v>
      </c>
      <c r="H76" s="5">
        <v>4</v>
      </c>
      <c r="I76" s="5">
        <v>5</v>
      </c>
      <c r="J76" s="5">
        <v>6</v>
      </c>
      <c r="K76" s="5">
        <v>7</v>
      </c>
      <c r="L76" s="35">
        <v>8</v>
      </c>
      <c r="M76" s="5">
        <v>9</v>
      </c>
      <c r="N76" s="5">
        <v>10</v>
      </c>
      <c r="O76" s="5">
        <v>11</v>
      </c>
      <c r="P76" s="5">
        <v>12</v>
      </c>
      <c r="Q76" s="149">
        <v>13</v>
      </c>
      <c r="R76" s="36" t="s">
        <v>12</v>
      </c>
    </row>
    <row r="77" spans="1:18" ht="12.75" customHeight="1">
      <c r="A77" s="128">
        <v>1</v>
      </c>
      <c r="B77" s="97" t="s">
        <v>32</v>
      </c>
      <c r="C77" s="59" t="s">
        <v>93</v>
      </c>
      <c r="D77" s="67">
        <v>1944</v>
      </c>
      <c r="E77" s="173">
        <v>0</v>
      </c>
      <c r="F77" s="105">
        <v>60</v>
      </c>
      <c r="G77" s="105">
        <v>100</v>
      </c>
      <c r="H77" s="96">
        <v>0</v>
      </c>
      <c r="I77" s="96">
        <v>100</v>
      </c>
      <c r="J77" s="96">
        <v>0</v>
      </c>
      <c r="K77" s="116">
        <v>0</v>
      </c>
      <c r="L77" s="96">
        <v>0</v>
      </c>
      <c r="M77" s="116">
        <v>0</v>
      </c>
      <c r="N77" s="117">
        <v>0</v>
      </c>
      <c r="O77" s="116">
        <v>0</v>
      </c>
      <c r="P77" s="116">
        <v>0</v>
      </c>
      <c r="Q77" s="150">
        <v>0</v>
      </c>
      <c r="R77" s="118">
        <f>LARGE(E77:O77,1)+LARGE(E77:O77,2)+LARGE(E77:O77,3)+LARGE(E77:O77,4)+LARGE(E77:O77,5)+LARGE(E77:O77,6)+LARGE(E77:O77,7)+P77+Q77</f>
        <v>260</v>
      </c>
    </row>
    <row r="78" spans="1:18" ht="12.75" customHeight="1">
      <c r="A78" s="128">
        <v>2</v>
      </c>
      <c r="B78" s="97" t="s">
        <v>33</v>
      </c>
      <c r="C78" s="59" t="s">
        <v>131</v>
      </c>
      <c r="D78" s="67">
        <v>1948</v>
      </c>
      <c r="E78" s="104">
        <v>0</v>
      </c>
      <c r="F78" s="100">
        <v>0</v>
      </c>
      <c r="G78" s="100">
        <v>80</v>
      </c>
      <c r="H78" s="98">
        <v>0</v>
      </c>
      <c r="I78" s="98">
        <v>80</v>
      </c>
      <c r="J78" s="98">
        <v>0</v>
      </c>
      <c r="K78" s="119">
        <v>0</v>
      </c>
      <c r="L78" s="98">
        <v>0</v>
      </c>
      <c r="M78" s="119">
        <v>0</v>
      </c>
      <c r="N78" s="119">
        <v>0</v>
      </c>
      <c r="O78" s="119">
        <v>0</v>
      </c>
      <c r="P78" s="119">
        <v>0</v>
      </c>
      <c r="Q78" s="153">
        <v>0</v>
      </c>
      <c r="R78" s="120">
        <f>LARGE(E78:O78,1)+LARGE(E78:O78,2)+LARGE(E78:O78,3)+LARGE(E78:O78,4)+LARGE(E78:O78,5)+LARGE(E78:O78,6)+LARGE(E78:O78,7)+P78+Q78</f>
        <v>160</v>
      </c>
    </row>
    <row r="79" spans="2:18" ht="12.75" customHeight="1">
      <c r="B79" s="168" t="s">
        <v>94</v>
      </c>
      <c r="C79" s="59" t="s">
        <v>91</v>
      </c>
      <c r="D79" s="67">
        <v>1946</v>
      </c>
      <c r="E79" s="104">
        <v>0</v>
      </c>
      <c r="F79" s="100">
        <v>100</v>
      </c>
      <c r="G79" s="100">
        <v>0</v>
      </c>
      <c r="H79" s="98">
        <v>0</v>
      </c>
      <c r="I79" s="98">
        <v>0</v>
      </c>
      <c r="J79" s="98">
        <v>0</v>
      </c>
      <c r="K79" s="119">
        <v>0</v>
      </c>
      <c r="L79" s="98">
        <v>0</v>
      </c>
      <c r="M79" s="119">
        <v>0</v>
      </c>
      <c r="N79" s="119">
        <v>0</v>
      </c>
      <c r="O79" s="119">
        <v>0</v>
      </c>
      <c r="P79" s="119">
        <v>0</v>
      </c>
      <c r="Q79" s="153">
        <v>0</v>
      </c>
      <c r="R79" s="120">
        <f>LARGE(E79:O79,1)+LARGE(E79:O79,2)+LARGE(E79:O79,3)+LARGE(E79:O79,4)+LARGE(E79:O79,5)+LARGE(E79:O79,6)+LARGE(E79:O79,7)+P79+Q79</f>
        <v>100</v>
      </c>
    </row>
    <row r="80" spans="2:18" ht="12.75" customHeight="1">
      <c r="B80" s="168" t="s">
        <v>76</v>
      </c>
      <c r="C80" s="59" t="s">
        <v>92</v>
      </c>
      <c r="D80" s="67">
        <v>1946</v>
      </c>
      <c r="E80" s="104">
        <v>0</v>
      </c>
      <c r="F80" s="100">
        <v>80</v>
      </c>
      <c r="G80" s="100">
        <v>0</v>
      </c>
      <c r="H80" s="98">
        <v>0</v>
      </c>
      <c r="I80" s="98">
        <v>0</v>
      </c>
      <c r="J80" s="98">
        <v>0</v>
      </c>
      <c r="K80" s="119">
        <v>0</v>
      </c>
      <c r="L80" s="98">
        <v>0</v>
      </c>
      <c r="M80" s="119">
        <v>0</v>
      </c>
      <c r="N80" s="119">
        <v>0</v>
      </c>
      <c r="O80" s="119">
        <v>0</v>
      </c>
      <c r="P80" s="119">
        <v>0</v>
      </c>
      <c r="Q80" s="153">
        <v>0</v>
      </c>
      <c r="R80" s="120">
        <f>LARGE(E80:O80,1)+LARGE(E80:O80,2)+LARGE(E80:O80,3)+LARGE(E80:O80,4)+LARGE(E80:O80,5)+LARGE(E80:O80,6)+LARGE(E80:O80,7)+P80+Q80</f>
        <v>80</v>
      </c>
    </row>
    <row r="81" spans="2:18" ht="12.75" customHeight="1">
      <c r="B81" s="168" t="s">
        <v>123</v>
      </c>
      <c r="C81" s="59" t="s">
        <v>130</v>
      </c>
      <c r="D81" s="67">
        <v>1947</v>
      </c>
      <c r="E81" s="104">
        <v>0</v>
      </c>
      <c r="F81" s="100">
        <v>0</v>
      </c>
      <c r="G81" s="100">
        <v>70</v>
      </c>
      <c r="H81" s="98">
        <v>0</v>
      </c>
      <c r="I81" s="98">
        <v>0</v>
      </c>
      <c r="J81" s="98">
        <v>0</v>
      </c>
      <c r="K81" s="119">
        <v>0</v>
      </c>
      <c r="L81" s="98">
        <v>0</v>
      </c>
      <c r="M81" s="119">
        <v>0</v>
      </c>
      <c r="N81" s="119">
        <v>0</v>
      </c>
      <c r="O81" s="119">
        <v>0</v>
      </c>
      <c r="P81" s="119">
        <v>0</v>
      </c>
      <c r="Q81" s="153">
        <v>0</v>
      </c>
      <c r="R81" s="120">
        <f>LARGE(E81:O81,1)+LARGE(E81:O81,2)+LARGE(E81:O81,3)+LARGE(E81:O81,4)+LARGE(E81:O81,5)+LARGE(E81:O81,6)+LARGE(E81:O81,7)+P81+Q81</f>
        <v>70</v>
      </c>
    </row>
    <row r="82" spans="1:18" ht="13.5" thickBot="1">
      <c r="A82" s="128">
        <v>4</v>
      </c>
      <c r="B82" s="101" t="s">
        <v>118</v>
      </c>
      <c r="C82" s="157" t="s">
        <v>129</v>
      </c>
      <c r="D82" s="85">
        <v>1947</v>
      </c>
      <c r="E82" s="163">
        <v>0</v>
      </c>
      <c r="F82" s="135">
        <v>0</v>
      </c>
      <c r="G82" s="135">
        <v>60</v>
      </c>
      <c r="H82" s="102">
        <v>0</v>
      </c>
      <c r="I82" s="102">
        <v>0</v>
      </c>
      <c r="J82" s="102">
        <v>0</v>
      </c>
      <c r="K82" s="121">
        <v>0</v>
      </c>
      <c r="L82" s="102">
        <v>0</v>
      </c>
      <c r="M82" s="121">
        <v>0</v>
      </c>
      <c r="N82" s="121">
        <v>0</v>
      </c>
      <c r="O82" s="121">
        <v>0</v>
      </c>
      <c r="P82" s="121">
        <v>0</v>
      </c>
      <c r="Q82" s="152">
        <v>0</v>
      </c>
      <c r="R82" s="122">
        <f>LARGE(E82:O82,1)+LARGE(E82:O82,2)+LARGE(E82:O82,3)+LARGE(E82:O82,4)+LARGE(E82:O82,5)+LARGE(E82:O82,6)+LARGE(E82:O82,7)+P82+Q82</f>
        <v>60</v>
      </c>
    </row>
    <row r="83" ht="13.5" thickBot="1"/>
    <row r="84" spans="2:18" ht="13.5" thickBot="1">
      <c r="B84" s="94" t="s">
        <v>0</v>
      </c>
      <c r="C84" s="63" t="s">
        <v>95</v>
      </c>
      <c r="D84" s="62" t="s">
        <v>13</v>
      </c>
      <c r="E84" s="4">
        <v>1</v>
      </c>
      <c r="F84" s="5">
        <v>2</v>
      </c>
      <c r="G84" s="5">
        <v>3</v>
      </c>
      <c r="H84" s="5">
        <v>4</v>
      </c>
      <c r="I84" s="5">
        <v>5</v>
      </c>
      <c r="J84" s="5">
        <v>6</v>
      </c>
      <c r="K84" s="5">
        <v>7</v>
      </c>
      <c r="L84" s="35">
        <v>8</v>
      </c>
      <c r="M84" s="5">
        <v>9</v>
      </c>
      <c r="N84" s="5">
        <v>10</v>
      </c>
      <c r="O84" s="5">
        <v>11</v>
      </c>
      <c r="P84" s="5">
        <v>12</v>
      </c>
      <c r="Q84" s="149">
        <v>13</v>
      </c>
      <c r="R84" s="36" t="s">
        <v>12</v>
      </c>
    </row>
    <row r="85" spans="1:18" ht="12.75" customHeight="1">
      <c r="A85" s="128">
        <v>1</v>
      </c>
      <c r="B85" s="97" t="s">
        <v>32</v>
      </c>
      <c r="C85" s="59" t="s">
        <v>98</v>
      </c>
      <c r="D85" s="67">
        <v>1943</v>
      </c>
      <c r="E85" s="100">
        <v>0</v>
      </c>
      <c r="F85" s="105">
        <v>60</v>
      </c>
      <c r="G85" s="105">
        <v>60</v>
      </c>
      <c r="H85" s="96">
        <v>0</v>
      </c>
      <c r="I85" s="96">
        <v>100</v>
      </c>
      <c r="J85" s="96">
        <v>0</v>
      </c>
      <c r="K85" s="116">
        <v>0</v>
      </c>
      <c r="L85" s="96">
        <v>0</v>
      </c>
      <c r="M85" s="116">
        <v>0</v>
      </c>
      <c r="N85" s="117">
        <v>0</v>
      </c>
      <c r="O85" s="116">
        <v>0</v>
      </c>
      <c r="P85" s="116">
        <v>0</v>
      </c>
      <c r="Q85" s="150">
        <v>0</v>
      </c>
      <c r="R85" s="118">
        <f>LARGE(E85:O85,1)+LARGE(E85:O85,2)+LARGE(E85:O85,3)+LARGE(E85:O85,4)+LARGE(E85:O85,5)+LARGE(E85:O85,6)+LARGE(E85:O85,7)+P85+Q85</f>
        <v>220</v>
      </c>
    </row>
    <row r="86" spans="1:18" ht="12.75" customHeight="1">
      <c r="A86" s="128">
        <v>2</v>
      </c>
      <c r="B86" s="97" t="s">
        <v>33</v>
      </c>
      <c r="C86" s="59" t="s">
        <v>96</v>
      </c>
      <c r="D86" s="67">
        <v>1942</v>
      </c>
      <c r="E86" s="104">
        <v>0</v>
      </c>
      <c r="F86" s="100">
        <v>100</v>
      </c>
      <c r="G86" s="100">
        <v>100</v>
      </c>
      <c r="H86" s="98">
        <v>0</v>
      </c>
      <c r="I86" s="98">
        <v>0</v>
      </c>
      <c r="J86" s="98">
        <v>0</v>
      </c>
      <c r="K86" s="119">
        <v>0</v>
      </c>
      <c r="L86" s="98">
        <v>0</v>
      </c>
      <c r="M86" s="119">
        <v>0</v>
      </c>
      <c r="N86" s="119">
        <v>0</v>
      </c>
      <c r="O86" s="119">
        <v>0</v>
      </c>
      <c r="P86" s="119">
        <v>0</v>
      </c>
      <c r="Q86" s="153">
        <v>0</v>
      </c>
      <c r="R86" s="120">
        <f>LARGE(E86:O86,1)+LARGE(E86:O86,2)+LARGE(E86:O86,3)+LARGE(E86:O86,4)+LARGE(E86:O86,5)+LARGE(E86:O86,6)+LARGE(E86:O86,7)+P86+Q86</f>
        <v>200</v>
      </c>
    </row>
    <row r="87" spans="2:18" ht="12.75" customHeight="1">
      <c r="B87" s="97" t="s">
        <v>94</v>
      </c>
      <c r="C87" s="59" t="s">
        <v>101</v>
      </c>
      <c r="D87" s="67">
        <v>1939</v>
      </c>
      <c r="E87" s="112">
        <v>0</v>
      </c>
      <c r="F87" s="100">
        <v>40</v>
      </c>
      <c r="G87" s="100">
        <v>60</v>
      </c>
      <c r="H87" s="100">
        <v>0</v>
      </c>
      <c r="I87" s="100">
        <v>80</v>
      </c>
      <c r="J87" s="98">
        <v>0</v>
      </c>
      <c r="K87" s="132">
        <v>0</v>
      </c>
      <c r="L87" s="133">
        <v>0</v>
      </c>
      <c r="M87" s="134">
        <v>0</v>
      </c>
      <c r="N87" s="119">
        <v>0</v>
      </c>
      <c r="O87" s="132">
        <v>0</v>
      </c>
      <c r="P87" s="134">
        <v>0</v>
      </c>
      <c r="Q87" s="151">
        <v>0</v>
      </c>
      <c r="R87" s="120">
        <f>LARGE(E87:O87,1)+LARGE(E87:O87,2)+LARGE(E87:O87,3)+LARGE(E87:O87,4)+LARGE(E87:O87,5)+LARGE(E87:O87,6)+LARGE(E87:O87,7)+P87+Q87</f>
        <v>180</v>
      </c>
    </row>
    <row r="88" spans="2:18" ht="12.75" customHeight="1">
      <c r="B88" s="97" t="s">
        <v>76</v>
      </c>
      <c r="C88" s="59" t="s">
        <v>100</v>
      </c>
      <c r="D88" s="67">
        <v>1941</v>
      </c>
      <c r="E88" s="104">
        <v>0</v>
      </c>
      <c r="F88" s="100">
        <v>40</v>
      </c>
      <c r="G88" s="100">
        <v>80</v>
      </c>
      <c r="H88" s="98">
        <v>0</v>
      </c>
      <c r="I88" s="98">
        <v>0</v>
      </c>
      <c r="J88" s="98">
        <v>0</v>
      </c>
      <c r="K88" s="119">
        <v>0</v>
      </c>
      <c r="L88" s="98">
        <v>0</v>
      </c>
      <c r="M88" s="119">
        <v>0</v>
      </c>
      <c r="N88" s="119">
        <v>0</v>
      </c>
      <c r="O88" s="119">
        <v>0</v>
      </c>
      <c r="P88" s="119">
        <v>0</v>
      </c>
      <c r="Q88" s="153">
        <v>0</v>
      </c>
      <c r="R88" s="120">
        <f>LARGE(E88:O88,1)+LARGE(E88:O88,2)+LARGE(E88:O88,3)+LARGE(E88:O88,4)+LARGE(E88:O88,5)+LARGE(E88:O88,6)+LARGE(E88:O88,7)+P88+Q88</f>
        <v>120</v>
      </c>
    </row>
    <row r="89" spans="2:18" ht="12.75" customHeight="1">
      <c r="B89" s="97" t="s">
        <v>123</v>
      </c>
      <c r="C89" s="59" t="s">
        <v>99</v>
      </c>
      <c r="D89" s="67">
        <v>1940</v>
      </c>
      <c r="E89" s="104">
        <v>0</v>
      </c>
      <c r="F89" s="100">
        <v>60</v>
      </c>
      <c r="G89" s="100">
        <v>40</v>
      </c>
      <c r="H89" s="98">
        <v>0</v>
      </c>
      <c r="I89" s="98">
        <v>0</v>
      </c>
      <c r="J89" s="98">
        <v>0</v>
      </c>
      <c r="K89" s="119">
        <v>0</v>
      </c>
      <c r="L89" s="98">
        <v>0</v>
      </c>
      <c r="M89" s="119">
        <v>0</v>
      </c>
      <c r="N89" s="119">
        <v>0</v>
      </c>
      <c r="O89" s="119">
        <v>0</v>
      </c>
      <c r="P89" s="119">
        <v>0</v>
      </c>
      <c r="Q89" s="153">
        <v>0</v>
      </c>
      <c r="R89" s="120">
        <f>LARGE(E89:O89,1)+LARGE(E89:O89,2)+LARGE(E89:O89,3)+LARGE(E89:O89,4)+LARGE(E89:O89,5)+LARGE(E89:O89,6)+LARGE(E89:O89,7)+P89+Q89</f>
        <v>100</v>
      </c>
    </row>
    <row r="90" spans="1:18" ht="12.75">
      <c r="A90" s="128">
        <v>3</v>
      </c>
      <c r="B90" s="97" t="s">
        <v>133</v>
      </c>
      <c r="C90" s="59" t="s">
        <v>97</v>
      </c>
      <c r="D90" s="68">
        <v>1942</v>
      </c>
      <c r="E90" s="99">
        <v>0</v>
      </c>
      <c r="F90" s="100">
        <v>80</v>
      </c>
      <c r="G90" s="100">
        <v>0</v>
      </c>
      <c r="H90" s="98">
        <v>0</v>
      </c>
      <c r="I90" s="98">
        <v>0</v>
      </c>
      <c r="J90" s="98">
        <v>0</v>
      </c>
      <c r="K90" s="119">
        <v>0</v>
      </c>
      <c r="L90" s="98">
        <v>0</v>
      </c>
      <c r="M90" s="119">
        <v>0</v>
      </c>
      <c r="N90" s="119">
        <v>0</v>
      </c>
      <c r="O90" s="119">
        <v>0</v>
      </c>
      <c r="P90" s="119">
        <v>0</v>
      </c>
      <c r="Q90" s="153">
        <v>0</v>
      </c>
      <c r="R90" s="120">
        <f>LARGE(E90:O90,1)+LARGE(E90:O90,2)+LARGE(E90:O90,3)+LARGE(E90:O90,4)+LARGE(E90:O90,5)+LARGE(E90:O90,6)+LARGE(E90:O90,7)+P90+Q90</f>
        <v>80</v>
      </c>
    </row>
    <row r="91" spans="1:18" ht="13.5" thickBot="1">
      <c r="A91" s="128">
        <v>4</v>
      </c>
      <c r="B91" s="101" t="s">
        <v>133</v>
      </c>
      <c r="C91" s="157" t="s">
        <v>102</v>
      </c>
      <c r="D91" s="85">
        <v>1942</v>
      </c>
      <c r="E91" s="113">
        <v>0</v>
      </c>
      <c r="F91" s="135">
        <v>40</v>
      </c>
      <c r="G91" s="135">
        <v>40</v>
      </c>
      <c r="H91" s="102">
        <v>0</v>
      </c>
      <c r="I91" s="102">
        <v>0</v>
      </c>
      <c r="J91" s="102">
        <v>0</v>
      </c>
      <c r="K91" s="121">
        <v>0</v>
      </c>
      <c r="L91" s="102">
        <v>0</v>
      </c>
      <c r="M91" s="121">
        <v>0</v>
      </c>
      <c r="N91" s="121">
        <v>0</v>
      </c>
      <c r="O91" s="121">
        <v>0</v>
      </c>
      <c r="P91" s="121">
        <v>0</v>
      </c>
      <c r="Q91" s="152">
        <v>0</v>
      </c>
      <c r="R91" s="122">
        <f>LARGE(E91:O91,1)+LARGE(E91:O91,2)+LARGE(E91:O91,3)+LARGE(E91:O91,4)+LARGE(E91:O91,5)+LARGE(E91:O91,6)+LARGE(E91:O91,7)+P91+Q91</f>
        <v>80</v>
      </c>
    </row>
    <row r="92" ht="13.5" thickBot="1"/>
    <row r="93" spans="2:18" ht="13.5" thickBot="1">
      <c r="B93" s="94" t="s">
        <v>0</v>
      </c>
      <c r="C93" s="63" t="s">
        <v>103</v>
      </c>
      <c r="D93" s="62" t="s">
        <v>13</v>
      </c>
      <c r="E93" s="4">
        <v>1</v>
      </c>
      <c r="F93" s="5">
        <v>2</v>
      </c>
      <c r="G93" s="5">
        <v>3</v>
      </c>
      <c r="H93" s="5">
        <v>4</v>
      </c>
      <c r="I93" s="5">
        <v>5</v>
      </c>
      <c r="J93" s="5">
        <v>6</v>
      </c>
      <c r="K93" s="5">
        <v>7</v>
      </c>
      <c r="L93" s="35">
        <v>8</v>
      </c>
      <c r="M93" s="5">
        <v>9</v>
      </c>
      <c r="N93" s="5">
        <v>10</v>
      </c>
      <c r="O93" s="5">
        <v>11</v>
      </c>
      <c r="P93" s="5">
        <v>12</v>
      </c>
      <c r="Q93" s="149">
        <v>13</v>
      </c>
      <c r="R93" s="36" t="s">
        <v>12</v>
      </c>
    </row>
    <row r="94" spans="1:18" ht="12.75" customHeight="1">
      <c r="A94" s="128">
        <v>1</v>
      </c>
      <c r="B94" s="97" t="s">
        <v>32</v>
      </c>
      <c r="C94" s="59" t="s">
        <v>109</v>
      </c>
      <c r="D94" s="67">
        <v>1936</v>
      </c>
      <c r="E94" s="100">
        <v>0</v>
      </c>
      <c r="F94" s="105">
        <v>80</v>
      </c>
      <c r="G94" s="105">
        <v>80</v>
      </c>
      <c r="H94" s="96">
        <v>0</v>
      </c>
      <c r="I94" s="96">
        <v>100</v>
      </c>
      <c r="J94" s="96">
        <v>0</v>
      </c>
      <c r="K94" s="116">
        <v>0</v>
      </c>
      <c r="L94" s="96">
        <v>0</v>
      </c>
      <c r="M94" s="116">
        <v>0</v>
      </c>
      <c r="N94" s="117">
        <v>0</v>
      </c>
      <c r="O94" s="116">
        <v>0</v>
      </c>
      <c r="P94" s="116">
        <v>0</v>
      </c>
      <c r="Q94" s="150">
        <v>0</v>
      </c>
      <c r="R94" s="118">
        <f>LARGE(E94:O94,1)+LARGE(E94:O94,2)+LARGE(E94:O94,3)+LARGE(E94:O94,4)+LARGE(E94:O94,5)+LARGE(E94:O94,6)+LARGE(E94:O94,7)+P94+Q94</f>
        <v>260</v>
      </c>
    </row>
    <row r="95" spans="1:18" ht="12.75" customHeight="1">
      <c r="A95" s="128">
        <v>2</v>
      </c>
      <c r="B95" s="97" t="s">
        <v>33</v>
      </c>
      <c r="C95" s="59" t="s">
        <v>104</v>
      </c>
      <c r="D95" s="67">
        <v>1930</v>
      </c>
      <c r="E95" s="112">
        <v>0</v>
      </c>
      <c r="F95" s="100">
        <v>70</v>
      </c>
      <c r="G95" s="100">
        <v>70</v>
      </c>
      <c r="H95" s="100">
        <v>0</v>
      </c>
      <c r="I95" s="100">
        <v>80</v>
      </c>
      <c r="J95" s="98">
        <v>0</v>
      </c>
      <c r="K95" s="132">
        <v>0</v>
      </c>
      <c r="L95" s="133">
        <v>0</v>
      </c>
      <c r="M95" s="134">
        <v>0</v>
      </c>
      <c r="N95" s="119">
        <v>0</v>
      </c>
      <c r="O95" s="132">
        <v>0</v>
      </c>
      <c r="P95" s="134">
        <v>0</v>
      </c>
      <c r="Q95" s="151">
        <v>0</v>
      </c>
      <c r="R95" s="120">
        <f>LARGE(E95:O95,1)+LARGE(E95:O95,2)+LARGE(E95:O95,3)+LARGE(E95:O95,4)+LARGE(E95:O95,5)+LARGE(E95:O95,6)+LARGE(E95:O95,7)+P95+Q95</f>
        <v>220</v>
      </c>
    </row>
    <row r="96" spans="1:18" ht="12.75">
      <c r="A96" s="128">
        <v>3</v>
      </c>
      <c r="B96" s="97" t="s">
        <v>94</v>
      </c>
      <c r="C96" s="59" t="s">
        <v>108</v>
      </c>
      <c r="D96" s="68">
        <v>1936</v>
      </c>
      <c r="E96" s="99">
        <v>0</v>
      </c>
      <c r="F96" s="100">
        <v>100</v>
      </c>
      <c r="G96" s="100">
        <v>100</v>
      </c>
      <c r="H96" s="98">
        <v>0</v>
      </c>
      <c r="I96" s="98">
        <v>0</v>
      </c>
      <c r="J96" s="98">
        <v>0</v>
      </c>
      <c r="K96" s="119">
        <v>0</v>
      </c>
      <c r="L96" s="98">
        <v>0</v>
      </c>
      <c r="M96" s="119">
        <v>0</v>
      </c>
      <c r="N96" s="119">
        <v>0</v>
      </c>
      <c r="O96" s="119">
        <v>0</v>
      </c>
      <c r="P96" s="119">
        <v>0</v>
      </c>
      <c r="Q96" s="153">
        <v>0</v>
      </c>
      <c r="R96" s="120">
        <f>LARGE(E96:O96,1)+LARGE(E96:O96,2)+LARGE(E96:O96,3)+LARGE(E96:O96,4)+LARGE(E96:O96,5)+LARGE(E96:O96,6)+LARGE(E96:O96,7)+P96+Q96</f>
        <v>200</v>
      </c>
    </row>
    <row r="97" spans="1:18" ht="13.5" thickBot="1">
      <c r="A97" s="128">
        <v>4</v>
      </c>
      <c r="B97" s="101" t="s">
        <v>76</v>
      </c>
      <c r="C97" s="157" t="s">
        <v>105</v>
      </c>
      <c r="D97" s="85">
        <v>1932</v>
      </c>
      <c r="E97" s="113">
        <v>0</v>
      </c>
      <c r="F97" s="135">
        <v>60</v>
      </c>
      <c r="G97" s="135">
        <v>0</v>
      </c>
      <c r="H97" s="102">
        <v>0</v>
      </c>
      <c r="I97" s="102">
        <v>0</v>
      </c>
      <c r="J97" s="102">
        <v>0</v>
      </c>
      <c r="K97" s="121">
        <v>0</v>
      </c>
      <c r="L97" s="102">
        <v>0</v>
      </c>
      <c r="M97" s="121">
        <v>0</v>
      </c>
      <c r="N97" s="121">
        <v>0</v>
      </c>
      <c r="O97" s="121">
        <v>0</v>
      </c>
      <c r="P97" s="121">
        <v>0</v>
      </c>
      <c r="Q97" s="152">
        <v>0</v>
      </c>
      <c r="R97" s="122">
        <f>LARGE(E97:O97,1)+LARGE(E97:O97,2)+LARGE(E97:O97,3)+LARGE(E97:O97,4)+LARGE(E97:O97,5)+LARGE(E97:O97,6)+LARGE(E97:O97,7)+P97+Q97</f>
        <v>60</v>
      </c>
    </row>
  </sheetData>
  <sheetProtection/>
  <conditionalFormatting sqref="E23 E30:Q30 F37:Q37 F78:Q78 E82:Q82 E42:P49 E55:G55 F38:P39 Q38:Q49 E27:Q27 E51:Q53 Q55">
    <cfRule type="cellIs" priority="343" dxfId="279" operator="equal" stopIfTrue="1">
      <formula>0</formula>
    </cfRule>
    <cfRule type="cellIs" priority="344" dxfId="280" operator="equal" stopIfTrue="1">
      <formula>0</formula>
    </cfRule>
    <cfRule type="cellIs" priority="345" dxfId="280" operator="equal" stopIfTrue="1">
      <formula>50</formula>
    </cfRule>
  </conditionalFormatting>
  <conditionalFormatting sqref="H35:Q35">
    <cfRule type="cellIs" priority="340" dxfId="279" operator="equal" stopIfTrue="1">
      <formula>0</formula>
    </cfRule>
    <cfRule type="cellIs" priority="341" dxfId="280" operator="equal" stopIfTrue="1">
      <formula>0</formula>
    </cfRule>
    <cfRule type="cellIs" priority="342" dxfId="280" operator="equal" stopIfTrue="1">
      <formula>50</formula>
    </cfRule>
  </conditionalFormatting>
  <conditionalFormatting sqref="E35">
    <cfRule type="cellIs" priority="337" dxfId="279" operator="equal" stopIfTrue="1">
      <formula>0</formula>
    </cfRule>
    <cfRule type="cellIs" priority="338" dxfId="280" operator="equal" stopIfTrue="1">
      <formula>0</formula>
    </cfRule>
    <cfRule type="cellIs" priority="339" dxfId="280" operator="equal" stopIfTrue="1">
      <formula>50</formula>
    </cfRule>
  </conditionalFormatting>
  <conditionalFormatting sqref="F35">
    <cfRule type="cellIs" priority="334" dxfId="279" operator="equal" stopIfTrue="1">
      <formula>0</formula>
    </cfRule>
    <cfRule type="cellIs" priority="335" dxfId="280" operator="equal" stopIfTrue="1">
      <formula>0</formula>
    </cfRule>
    <cfRule type="cellIs" priority="336" dxfId="280" operator="equal" stopIfTrue="1">
      <formula>50</formula>
    </cfRule>
  </conditionalFormatting>
  <conditionalFormatting sqref="E37">
    <cfRule type="cellIs" priority="331" dxfId="279" operator="equal" stopIfTrue="1">
      <formula>0</formula>
    </cfRule>
    <cfRule type="cellIs" priority="332" dxfId="280" operator="equal" stopIfTrue="1">
      <formula>0</formula>
    </cfRule>
    <cfRule type="cellIs" priority="333" dxfId="280" operator="equal" stopIfTrue="1">
      <formula>50</formula>
    </cfRule>
  </conditionalFormatting>
  <conditionalFormatting sqref="E38">
    <cfRule type="cellIs" priority="328" dxfId="279" operator="equal" stopIfTrue="1">
      <formula>0</formula>
    </cfRule>
    <cfRule type="cellIs" priority="329" dxfId="280" operator="equal" stopIfTrue="1">
      <formula>0</formula>
    </cfRule>
    <cfRule type="cellIs" priority="330" dxfId="280" operator="equal" stopIfTrue="1">
      <formula>50</formula>
    </cfRule>
  </conditionalFormatting>
  <conditionalFormatting sqref="F23:Q23">
    <cfRule type="cellIs" priority="319" dxfId="279" operator="equal" stopIfTrue="1">
      <formula>0</formula>
    </cfRule>
    <cfRule type="cellIs" priority="320" dxfId="280" operator="equal" stopIfTrue="1">
      <formula>0</formula>
    </cfRule>
    <cfRule type="cellIs" priority="321" dxfId="280" operator="equal" stopIfTrue="1">
      <formula>50</formula>
    </cfRule>
  </conditionalFormatting>
  <conditionalFormatting sqref="F36:O36">
    <cfRule type="cellIs" priority="316" dxfId="279" operator="equal" stopIfTrue="1">
      <formula>0</formula>
    </cfRule>
    <cfRule type="cellIs" priority="317" dxfId="280" operator="equal" stopIfTrue="1">
      <formula>0</formula>
    </cfRule>
    <cfRule type="cellIs" priority="318" dxfId="280" operator="equal" stopIfTrue="1">
      <formula>50</formula>
    </cfRule>
  </conditionalFormatting>
  <conditionalFormatting sqref="P36:Q36">
    <cfRule type="cellIs" priority="208" dxfId="279" operator="equal" stopIfTrue="1">
      <formula>0</formula>
    </cfRule>
    <cfRule type="cellIs" priority="209" dxfId="280" operator="equal" stopIfTrue="1">
      <formula>0</formula>
    </cfRule>
    <cfRule type="cellIs" priority="210" dxfId="280" operator="equal" stopIfTrue="1">
      <formula>50</formula>
    </cfRule>
  </conditionalFormatting>
  <conditionalFormatting sqref="E56">
    <cfRule type="cellIs" priority="205" dxfId="279" operator="equal" stopIfTrue="1">
      <formula>0</formula>
    </cfRule>
    <cfRule type="cellIs" priority="206" dxfId="280" operator="equal" stopIfTrue="1">
      <formula>0</formula>
    </cfRule>
    <cfRule type="cellIs" priority="207" dxfId="280" operator="equal" stopIfTrue="1">
      <formula>50</formula>
    </cfRule>
  </conditionalFormatting>
  <conditionalFormatting sqref="F56:Q56">
    <cfRule type="cellIs" priority="202" dxfId="279" operator="equal" stopIfTrue="1">
      <formula>0</formula>
    </cfRule>
    <cfRule type="cellIs" priority="203" dxfId="280" operator="equal" stopIfTrue="1">
      <formula>0</formula>
    </cfRule>
    <cfRule type="cellIs" priority="204" dxfId="280" operator="equal" stopIfTrue="1">
      <formula>50</formula>
    </cfRule>
  </conditionalFormatting>
  <conditionalFormatting sqref="F60:Q61 F66:Q66">
    <cfRule type="cellIs" priority="199" dxfId="279" operator="equal" stopIfTrue="1">
      <formula>0</formula>
    </cfRule>
    <cfRule type="cellIs" priority="200" dxfId="280" operator="equal" stopIfTrue="1">
      <formula>0</formula>
    </cfRule>
    <cfRule type="cellIs" priority="201" dxfId="280" operator="equal" stopIfTrue="1">
      <formula>50</formula>
    </cfRule>
  </conditionalFormatting>
  <conditionalFormatting sqref="H58:Q58">
    <cfRule type="cellIs" priority="196" dxfId="279" operator="equal" stopIfTrue="1">
      <formula>0</formula>
    </cfRule>
    <cfRule type="cellIs" priority="197" dxfId="280" operator="equal" stopIfTrue="1">
      <formula>0</formula>
    </cfRule>
    <cfRule type="cellIs" priority="198" dxfId="280" operator="equal" stopIfTrue="1">
      <formula>50</formula>
    </cfRule>
  </conditionalFormatting>
  <conditionalFormatting sqref="E58">
    <cfRule type="cellIs" priority="193" dxfId="279" operator="equal" stopIfTrue="1">
      <formula>0</formula>
    </cfRule>
    <cfRule type="cellIs" priority="194" dxfId="280" operator="equal" stopIfTrue="1">
      <formula>0</formula>
    </cfRule>
    <cfRule type="cellIs" priority="195" dxfId="280" operator="equal" stopIfTrue="1">
      <formula>50</formula>
    </cfRule>
  </conditionalFormatting>
  <conditionalFormatting sqref="F58">
    <cfRule type="cellIs" priority="190" dxfId="279" operator="equal" stopIfTrue="1">
      <formula>0</formula>
    </cfRule>
    <cfRule type="cellIs" priority="191" dxfId="280" operator="equal" stopIfTrue="1">
      <formula>0</formula>
    </cfRule>
    <cfRule type="cellIs" priority="192" dxfId="280" operator="equal" stopIfTrue="1">
      <formula>50</formula>
    </cfRule>
  </conditionalFormatting>
  <conditionalFormatting sqref="E60">
    <cfRule type="cellIs" priority="187" dxfId="279" operator="equal" stopIfTrue="1">
      <formula>0</formula>
    </cfRule>
    <cfRule type="cellIs" priority="188" dxfId="280" operator="equal" stopIfTrue="1">
      <formula>0</formula>
    </cfRule>
    <cfRule type="cellIs" priority="189" dxfId="280" operator="equal" stopIfTrue="1">
      <formula>50</formula>
    </cfRule>
  </conditionalFormatting>
  <conditionalFormatting sqref="E61 E66">
    <cfRule type="cellIs" priority="184" dxfId="279" operator="equal" stopIfTrue="1">
      <formula>0</formula>
    </cfRule>
    <cfRule type="cellIs" priority="185" dxfId="280" operator="equal" stopIfTrue="1">
      <formula>0</formula>
    </cfRule>
    <cfRule type="cellIs" priority="186" dxfId="280" operator="equal" stopIfTrue="1">
      <formula>50</formula>
    </cfRule>
  </conditionalFormatting>
  <conditionalFormatting sqref="F59:O59">
    <cfRule type="cellIs" priority="181" dxfId="279" operator="equal" stopIfTrue="1">
      <formula>0</formula>
    </cfRule>
    <cfRule type="cellIs" priority="182" dxfId="280" operator="equal" stopIfTrue="1">
      <formula>0</formula>
    </cfRule>
    <cfRule type="cellIs" priority="183" dxfId="280" operator="equal" stopIfTrue="1">
      <formula>50</formula>
    </cfRule>
  </conditionalFormatting>
  <conditionalFormatting sqref="P59:Q59">
    <cfRule type="cellIs" priority="178" dxfId="279" operator="equal" stopIfTrue="1">
      <formula>0</formula>
    </cfRule>
    <cfRule type="cellIs" priority="179" dxfId="280" operator="equal" stopIfTrue="1">
      <formula>0</formula>
    </cfRule>
    <cfRule type="cellIs" priority="180" dxfId="280" operator="equal" stopIfTrue="1">
      <formula>50</formula>
    </cfRule>
  </conditionalFormatting>
  <conditionalFormatting sqref="E78">
    <cfRule type="cellIs" priority="121" dxfId="279" operator="equal" stopIfTrue="1">
      <formula>0</formula>
    </cfRule>
    <cfRule type="cellIs" priority="122" dxfId="280" operator="equal" stopIfTrue="1">
      <formula>0</formula>
    </cfRule>
    <cfRule type="cellIs" priority="123" dxfId="280" operator="equal" stopIfTrue="1">
      <formula>50</formula>
    </cfRule>
  </conditionalFormatting>
  <conditionalFormatting sqref="F40:P41">
    <cfRule type="cellIs" priority="169" dxfId="279" operator="equal" stopIfTrue="1">
      <formula>0</formula>
    </cfRule>
    <cfRule type="cellIs" priority="170" dxfId="280" operator="equal" stopIfTrue="1">
      <formula>0</formula>
    </cfRule>
    <cfRule type="cellIs" priority="171" dxfId="280" operator="equal" stopIfTrue="1">
      <formula>50</formula>
    </cfRule>
  </conditionalFormatting>
  <conditionalFormatting sqref="E40:E41">
    <cfRule type="cellIs" priority="166" dxfId="279" operator="equal" stopIfTrue="1">
      <formula>0</formula>
    </cfRule>
    <cfRule type="cellIs" priority="167" dxfId="280" operator="equal" stopIfTrue="1">
      <formula>0</formula>
    </cfRule>
    <cfRule type="cellIs" priority="168" dxfId="280" operator="equal" stopIfTrue="1">
      <formula>50</formula>
    </cfRule>
  </conditionalFormatting>
  <conditionalFormatting sqref="E59">
    <cfRule type="cellIs" priority="163" dxfId="279" operator="equal" stopIfTrue="1">
      <formula>0</formula>
    </cfRule>
    <cfRule type="cellIs" priority="164" dxfId="280" operator="equal" stopIfTrue="1">
      <formula>0</formula>
    </cfRule>
    <cfRule type="cellIs" priority="165" dxfId="280" operator="equal" stopIfTrue="1">
      <formula>50</formula>
    </cfRule>
  </conditionalFormatting>
  <conditionalFormatting sqref="F70:Q74">
    <cfRule type="cellIs" priority="160" dxfId="279" operator="equal" stopIfTrue="1">
      <formula>0</formula>
    </cfRule>
    <cfRule type="cellIs" priority="161" dxfId="280" operator="equal" stopIfTrue="1">
      <formula>0</formula>
    </cfRule>
    <cfRule type="cellIs" priority="162" dxfId="280" operator="equal" stopIfTrue="1">
      <formula>50</formula>
    </cfRule>
  </conditionalFormatting>
  <conditionalFormatting sqref="H68:Q68">
    <cfRule type="cellIs" priority="157" dxfId="279" operator="equal" stopIfTrue="1">
      <formula>0</formula>
    </cfRule>
    <cfRule type="cellIs" priority="158" dxfId="280" operator="equal" stopIfTrue="1">
      <formula>0</formula>
    </cfRule>
    <cfRule type="cellIs" priority="159" dxfId="280" operator="equal" stopIfTrue="1">
      <formula>50</formula>
    </cfRule>
  </conditionalFormatting>
  <conditionalFormatting sqref="E68">
    <cfRule type="cellIs" priority="154" dxfId="279" operator="equal" stopIfTrue="1">
      <formula>0</formula>
    </cfRule>
    <cfRule type="cellIs" priority="155" dxfId="280" operator="equal" stopIfTrue="1">
      <formula>0</formula>
    </cfRule>
    <cfRule type="cellIs" priority="156" dxfId="280" operator="equal" stopIfTrue="1">
      <formula>50</formula>
    </cfRule>
  </conditionalFormatting>
  <conditionalFormatting sqref="F68">
    <cfRule type="cellIs" priority="151" dxfId="279" operator="equal" stopIfTrue="1">
      <formula>0</formula>
    </cfRule>
    <cfRule type="cellIs" priority="152" dxfId="280" operator="equal" stopIfTrue="1">
      <formula>0</formula>
    </cfRule>
    <cfRule type="cellIs" priority="153" dxfId="280" operator="equal" stopIfTrue="1">
      <formula>50</formula>
    </cfRule>
  </conditionalFormatting>
  <conditionalFormatting sqref="E70">
    <cfRule type="cellIs" priority="148" dxfId="279" operator="equal" stopIfTrue="1">
      <formula>0</formula>
    </cfRule>
    <cfRule type="cellIs" priority="149" dxfId="280" operator="equal" stopIfTrue="1">
      <formula>0</formula>
    </cfRule>
    <cfRule type="cellIs" priority="150" dxfId="280" operator="equal" stopIfTrue="1">
      <formula>50</formula>
    </cfRule>
  </conditionalFormatting>
  <conditionalFormatting sqref="E71:E74">
    <cfRule type="cellIs" priority="145" dxfId="279" operator="equal" stopIfTrue="1">
      <formula>0</formula>
    </cfRule>
    <cfRule type="cellIs" priority="146" dxfId="280" operator="equal" stopIfTrue="1">
      <formula>0</formula>
    </cfRule>
    <cfRule type="cellIs" priority="147" dxfId="280" operator="equal" stopIfTrue="1">
      <formula>50</formula>
    </cfRule>
  </conditionalFormatting>
  <conditionalFormatting sqref="F69:O69">
    <cfRule type="cellIs" priority="142" dxfId="279" operator="equal" stopIfTrue="1">
      <formula>0</formula>
    </cfRule>
    <cfRule type="cellIs" priority="143" dxfId="280" operator="equal" stopIfTrue="1">
      <formula>0</formula>
    </cfRule>
    <cfRule type="cellIs" priority="144" dxfId="280" operator="equal" stopIfTrue="1">
      <formula>50</formula>
    </cfRule>
  </conditionalFormatting>
  <conditionalFormatting sqref="P69:Q69">
    <cfRule type="cellIs" priority="139" dxfId="279" operator="equal" stopIfTrue="1">
      <formula>0</formula>
    </cfRule>
    <cfRule type="cellIs" priority="140" dxfId="280" operator="equal" stopIfTrue="1">
      <formula>0</formula>
    </cfRule>
    <cfRule type="cellIs" priority="141" dxfId="280" operator="equal" stopIfTrue="1">
      <formula>50</formula>
    </cfRule>
  </conditionalFormatting>
  <conditionalFormatting sqref="E69">
    <cfRule type="cellIs" priority="136" dxfId="279" operator="equal" stopIfTrue="1">
      <formula>0</formula>
    </cfRule>
    <cfRule type="cellIs" priority="137" dxfId="280" operator="equal" stopIfTrue="1">
      <formula>0</formula>
    </cfRule>
    <cfRule type="cellIs" priority="138" dxfId="280" operator="equal" stopIfTrue="1">
      <formula>50</formula>
    </cfRule>
  </conditionalFormatting>
  <conditionalFormatting sqref="H76:Q76">
    <cfRule type="cellIs" priority="130" dxfId="279" operator="equal" stopIfTrue="1">
      <formula>0</formula>
    </cfRule>
    <cfRule type="cellIs" priority="131" dxfId="280" operator="equal" stopIfTrue="1">
      <formula>0</formula>
    </cfRule>
    <cfRule type="cellIs" priority="132" dxfId="280" operator="equal" stopIfTrue="1">
      <formula>50</formula>
    </cfRule>
  </conditionalFormatting>
  <conditionalFormatting sqref="E76">
    <cfRule type="cellIs" priority="127" dxfId="279" operator="equal" stopIfTrue="1">
      <formula>0</formula>
    </cfRule>
    <cfRule type="cellIs" priority="128" dxfId="280" operator="equal" stopIfTrue="1">
      <formula>0</formula>
    </cfRule>
    <cfRule type="cellIs" priority="129" dxfId="280" operator="equal" stopIfTrue="1">
      <formula>50</formula>
    </cfRule>
  </conditionalFormatting>
  <conditionalFormatting sqref="F76">
    <cfRule type="cellIs" priority="124" dxfId="279" operator="equal" stopIfTrue="1">
      <formula>0</formula>
    </cfRule>
    <cfRule type="cellIs" priority="125" dxfId="280" operator="equal" stopIfTrue="1">
      <formula>0</formula>
    </cfRule>
    <cfRule type="cellIs" priority="126" dxfId="280" operator="equal" stopIfTrue="1">
      <formula>50</formula>
    </cfRule>
  </conditionalFormatting>
  <conditionalFormatting sqref="F77:O77">
    <cfRule type="cellIs" priority="115" dxfId="279" operator="equal" stopIfTrue="1">
      <formula>0</formula>
    </cfRule>
    <cfRule type="cellIs" priority="116" dxfId="280" operator="equal" stopIfTrue="1">
      <formula>0</formula>
    </cfRule>
    <cfRule type="cellIs" priority="117" dxfId="280" operator="equal" stopIfTrue="1">
      <formula>50</formula>
    </cfRule>
  </conditionalFormatting>
  <conditionalFormatting sqref="P77:Q77">
    <cfRule type="cellIs" priority="112" dxfId="279" operator="equal" stopIfTrue="1">
      <formula>0</formula>
    </cfRule>
    <cfRule type="cellIs" priority="113" dxfId="280" operator="equal" stopIfTrue="1">
      <formula>0</formula>
    </cfRule>
    <cfRule type="cellIs" priority="114" dxfId="280" operator="equal" stopIfTrue="1">
      <formula>50</formula>
    </cfRule>
  </conditionalFormatting>
  <conditionalFormatting sqref="E77">
    <cfRule type="cellIs" priority="109" dxfId="279" operator="equal" stopIfTrue="1">
      <formula>0</formula>
    </cfRule>
    <cfRule type="cellIs" priority="110" dxfId="280" operator="equal" stopIfTrue="1">
      <formula>0</formula>
    </cfRule>
    <cfRule type="cellIs" priority="111" dxfId="280" operator="equal" stopIfTrue="1">
      <formula>50</formula>
    </cfRule>
  </conditionalFormatting>
  <conditionalFormatting sqref="F86:Q86 F90:Q91">
    <cfRule type="cellIs" priority="106" dxfId="279" operator="equal" stopIfTrue="1">
      <formula>0</formula>
    </cfRule>
    <cfRule type="cellIs" priority="107" dxfId="280" operator="equal" stopIfTrue="1">
      <formula>0</formula>
    </cfRule>
    <cfRule type="cellIs" priority="108" dxfId="280" operator="equal" stopIfTrue="1">
      <formula>50</formula>
    </cfRule>
  </conditionalFormatting>
  <conditionalFormatting sqref="H84:Q84">
    <cfRule type="cellIs" priority="103" dxfId="279" operator="equal" stopIfTrue="1">
      <formula>0</formula>
    </cfRule>
    <cfRule type="cellIs" priority="104" dxfId="280" operator="equal" stopIfTrue="1">
      <formula>0</formula>
    </cfRule>
    <cfRule type="cellIs" priority="105" dxfId="280" operator="equal" stopIfTrue="1">
      <formula>50</formula>
    </cfRule>
  </conditionalFormatting>
  <conditionalFormatting sqref="E84">
    <cfRule type="cellIs" priority="100" dxfId="279" operator="equal" stopIfTrue="1">
      <formula>0</formula>
    </cfRule>
    <cfRule type="cellIs" priority="101" dxfId="280" operator="equal" stopIfTrue="1">
      <formula>0</formula>
    </cfRule>
    <cfRule type="cellIs" priority="102" dxfId="280" operator="equal" stopIfTrue="1">
      <formula>50</formula>
    </cfRule>
  </conditionalFormatting>
  <conditionalFormatting sqref="F84">
    <cfRule type="cellIs" priority="97" dxfId="279" operator="equal" stopIfTrue="1">
      <formula>0</formula>
    </cfRule>
    <cfRule type="cellIs" priority="98" dxfId="280" operator="equal" stopIfTrue="1">
      <formula>0</formula>
    </cfRule>
    <cfRule type="cellIs" priority="99" dxfId="280" operator="equal" stopIfTrue="1">
      <formula>50</formula>
    </cfRule>
  </conditionalFormatting>
  <conditionalFormatting sqref="E86">
    <cfRule type="cellIs" priority="94" dxfId="279" operator="equal" stopIfTrue="1">
      <formula>0</formula>
    </cfRule>
    <cfRule type="cellIs" priority="95" dxfId="280" operator="equal" stopIfTrue="1">
      <formula>0</formula>
    </cfRule>
    <cfRule type="cellIs" priority="96" dxfId="280" operator="equal" stopIfTrue="1">
      <formula>50</formula>
    </cfRule>
  </conditionalFormatting>
  <conditionalFormatting sqref="E90:E91">
    <cfRule type="cellIs" priority="91" dxfId="279" operator="equal" stopIfTrue="1">
      <formula>0</formula>
    </cfRule>
    <cfRule type="cellIs" priority="92" dxfId="280" operator="equal" stopIfTrue="1">
      <formula>0</formula>
    </cfRule>
    <cfRule type="cellIs" priority="93" dxfId="280" operator="equal" stopIfTrue="1">
      <formula>50</formula>
    </cfRule>
  </conditionalFormatting>
  <conditionalFormatting sqref="F85:O85">
    <cfRule type="cellIs" priority="88" dxfId="279" operator="equal" stopIfTrue="1">
      <formula>0</formula>
    </cfRule>
    <cfRule type="cellIs" priority="89" dxfId="280" operator="equal" stopIfTrue="1">
      <formula>0</formula>
    </cfRule>
    <cfRule type="cellIs" priority="90" dxfId="280" operator="equal" stopIfTrue="1">
      <formula>50</formula>
    </cfRule>
  </conditionalFormatting>
  <conditionalFormatting sqref="P85:Q85">
    <cfRule type="cellIs" priority="85" dxfId="279" operator="equal" stopIfTrue="1">
      <formula>0</formula>
    </cfRule>
    <cfRule type="cellIs" priority="86" dxfId="280" operator="equal" stopIfTrue="1">
      <formula>0</formula>
    </cfRule>
    <cfRule type="cellIs" priority="87" dxfId="280" operator="equal" stopIfTrue="1">
      <formula>50</formula>
    </cfRule>
  </conditionalFormatting>
  <conditionalFormatting sqref="E85">
    <cfRule type="cellIs" priority="82" dxfId="279" operator="equal" stopIfTrue="1">
      <formula>0</formula>
    </cfRule>
    <cfRule type="cellIs" priority="83" dxfId="280" operator="equal" stopIfTrue="1">
      <formula>0</formula>
    </cfRule>
    <cfRule type="cellIs" priority="84" dxfId="280" operator="equal" stopIfTrue="1">
      <formula>50</formula>
    </cfRule>
  </conditionalFormatting>
  <conditionalFormatting sqref="F87:Q89">
    <cfRule type="cellIs" priority="79" dxfId="279" operator="equal" stopIfTrue="1">
      <formula>0</formula>
    </cfRule>
    <cfRule type="cellIs" priority="80" dxfId="280" operator="equal" stopIfTrue="1">
      <formula>0</formula>
    </cfRule>
    <cfRule type="cellIs" priority="81" dxfId="280" operator="equal" stopIfTrue="1">
      <formula>50</formula>
    </cfRule>
  </conditionalFormatting>
  <conditionalFormatting sqref="E87:E89">
    <cfRule type="cellIs" priority="76" dxfId="279" operator="equal" stopIfTrue="1">
      <formula>0</formula>
    </cfRule>
    <cfRule type="cellIs" priority="77" dxfId="280" operator="equal" stopIfTrue="1">
      <formula>0</formula>
    </cfRule>
    <cfRule type="cellIs" priority="78" dxfId="280" operator="equal" stopIfTrue="1">
      <formula>50</formula>
    </cfRule>
  </conditionalFormatting>
  <conditionalFormatting sqref="F95:Q97">
    <cfRule type="cellIs" priority="73" dxfId="279" operator="equal" stopIfTrue="1">
      <formula>0</formula>
    </cfRule>
    <cfRule type="cellIs" priority="74" dxfId="280" operator="equal" stopIfTrue="1">
      <formula>0</formula>
    </cfRule>
    <cfRule type="cellIs" priority="75" dxfId="280" operator="equal" stopIfTrue="1">
      <formula>50</formula>
    </cfRule>
  </conditionalFormatting>
  <conditionalFormatting sqref="H93:Q93">
    <cfRule type="cellIs" priority="70" dxfId="279" operator="equal" stopIfTrue="1">
      <formula>0</formula>
    </cfRule>
    <cfRule type="cellIs" priority="71" dxfId="280" operator="equal" stopIfTrue="1">
      <formula>0</formula>
    </cfRule>
    <cfRule type="cellIs" priority="72" dxfId="280" operator="equal" stopIfTrue="1">
      <formula>50</formula>
    </cfRule>
  </conditionalFormatting>
  <conditionalFormatting sqref="E93">
    <cfRule type="cellIs" priority="67" dxfId="279" operator="equal" stopIfTrue="1">
      <formula>0</formula>
    </cfRule>
    <cfRule type="cellIs" priority="68" dxfId="280" operator="equal" stopIfTrue="1">
      <formula>0</formula>
    </cfRule>
    <cfRule type="cellIs" priority="69" dxfId="280" operator="equal" stopIfTrue="1">
      <formula>50</formula>
    </cfRule>
  </conditionalFormatting>
  <conditionalFormatting sqref="F93">
    <cfRule type="cellIs" priority="64" dxfId="279" operator="equal" stopIfTrue="1">
      <formula>0</formula>
    </cfRule>
    <cfRule type="cellIs" priority="65" dxfId="280" operator="equal" stopIfTrue="1">
      <formula>0</formula>
    </cfRule>
    <cfRule type="cellIs" priority="66" dxfId="280" operator="equal" stopIfTrue="1">
      <formula>50</formula>
    </cfRule>
  </conditionalFormatting>
  <conditionalFormatting sqref="E95">
    <cfRule type="cellIs" priority="61" dxfId="279" operator="equal" stopIfTrue="1">
      <formula>0</formula>
    </cfRule>
    <cfRule type="cellIs" priority="62" dxfId="280" operator="equal" stopIfTrue="1">
      <formula>0</formula>
    </cfRule>
    <cfRule type="cellIs" priority="63" dxfId="280" operator="equal" stopIfTrue="1">
      <formula>50</formula>
    </cfRule>
  </conditionalFormatting>
  <conditionalFormatting sqref="E96:E97">
    <cfRule type="cellIs" priority="58" dxfId="279" operator="equal" stopIfTrue="1">
      <formula>0</formula>
    </cfRule>
    <cfRule type="cellIs" priority="59" dxfId="280" operator="equal" stopIfTrue="1">
      <formula>0</formula>
    </cfRule>
    <cfRule type="cellIs" priority="60" dxfId="280" operator="equal" stopIfTrue="1">
      <formula>50</formula>
    </cfRule>
  </conditionalFormatting>
  <conditionalFormatting sqref="F94:O94">
    <cfRule type="cellIs" priority="55" dxfId="279" operator="equal" stopIfTrue="1">
      <formula>0</formula>
    </cfRule>
    <cfRule type="cellIs" priority="56" dxfId="280" operator="equal" stopIfTrue="1">
      <formula>0</formula>
    </cfRule>
    <cfRule type="cellIs" priority="57" dxfId="280" operator="equal" stopIfTrue="1">
      <formula>50</formula>
    </cfRule>
  </conditionalFormatting>
  <conditionalFormatting sqref="P94:Q94">
    <cfRule type="cellIs" priority="52" dxfId="279" operator="equal" stopIfTrue="1">
      <formula>0</formula>
    </cfRule>
    <cfRule type="cellIs" priority="53" dxfId="280" operator="equal" stopIfTrue="1">
      <formula>0</formula>
    </cfRule>
    <cfRule type="cellIs" priority="54" dxfId="280" operator="equal" stopIfTrue="1">
      <formula>50</formula>
    </cfRule>
  </conditionalFormatting>
  <conditionalFormatting sqref="E94">
    <cfRule type="cellIs" priority="49" dxfId="279" operator="equal" stopIfTrue="1">
      <formula>0</formula>
    </cfRule>
    <cfRule type="cellIs" priority="50" dxfId="280" operator="equal" stopIfTrue="1">
      <formula>0</formula>
    </cfRule>
    <cfRule type="cellIs" priority="51" dxfId="280" operator="equal" stopIfTrue="1">
      <formula>50</formula>
    </cfRule>
  </conditionalFormatting>
  <conditionalFormatting sqref="E33:Q33">
    <cfRule type="cellIs" priority="46" dxfId="279" operator="equal" stopIfTrue="1">
      <formula>0</formula>
    </cfRule>
    <cfRule type="cellIs" priority="47" dxfId="280" operator="equal" stopIfTrue="1">
      <formula>0</formula>
    </cfRule>
    <cfRule type="cellIs" priority="48" dxfId="280" operator="equal" stopIfTrue="1">
      <formula>50</formula>
    </cfRule>
  </conditionalFormatting>
  <conditionalFormatting sqref="F31:Q32">
    <cfRule type="cellIs" priority="43" dxfId="279" operator="equal" stopIfTrue="1">
      <formula>0</formula>
    </cfRule>
    <cfRule type="cellIs" priority="44" dxfId="280" operator="equal" stopIfTrue="1">
      <formula>0</formula>
    </cfRule>
    <cfRule type="cellIs" priority="45" dxfId="280" operator="equal" stopIfTrue="1">
      <formula>50</formula>
    </cfRule>
  </conditionalFormatting>
  <conditionalFormatting sqref="E31">
    <cfRule type="cellIs" priority="40" dxfId="279" operator="equal" stopIfTrue="1">
      <formula>0</formula>
    </cfRule>
    <cfRule type="cellIs" priority="41" dxfId="280" operator="equal" stopIfTrue="1">
      <formula>0</formula>
    </cfRule>
    <cfRule type="cellIs" priority="42" dxfId="280" operator="equal" stopIfTrue="1">
      <formula>50</formula>
    </cfRule>
  </conditionalFormatting>
  <conditionalFormatting sqref="E32">
    <cfRule type="cellIs" priority="37" dxfId="279" operator="equal" stopIfTrue="1">
      <formula>0</formula>
    </cfRule>
    <cfRule type="cellIs" priority="38" dxfId="280" operator="equal" stopIfTrue="1">
      <formula>0</formula>
    </cfRule>
    <cfRule type="cellIs" priority="39" dxfId="280" operator="equal" stopIfTrue="1">
      <formula>50</formula>
    </cfRule>
  </conditionalFormatting>
  <conditionalFormatting sqref="H55:P55">
    <cfRule type="cellIs" priority="34" dxfId="279" operator="equal" stopIfTrue="1">
      <formula>0</formula>
    </cfRule>
    <cfRule type="cellIs" priority="35" dxfId="280" operator="equal" stopIfTrue="1">
      <formula>0</formula>
    </cfRule>
    <cfRule type="cellIs" priority="36" dxfId="280" operator="equal" stopIfTrue="1">
      <formula>50</formula>
    </cfRule>
  </conditionalFormatting>
  <conditionalFormatting sqref="E39">
    <cfRule type="cellIs" priority="31" dxfId="279" operator="equal" stopIfTrue="1">
      <formula>0</formula>
    </cfRule>
    <cfRule type="cellIs" priority="32" dxfId="280" operator="equal" stopIfTrue="1">
      <formula>0</formula>
    </cfRule>
    <cfRule type="cellIs" priority="33" dxfId="280" operator="equal" stopIfTrue="1">
      <formula>50</formula>
    </cfRule>
  </conditionalFormatting>
  <conditionalFormatting sqref="F62:Q65">
    <cfRule type="cellIs" priority="28" dxfId="279" operator="equal" stopIfTrue="1">
      <formula>0</formula>
    </cfRule>
    <cfRule type="cellIs" priority="29" dxfId="280" operator="equal" stopIfTrue="1">
      <formula>0</formula>
    </cfRule>
    <cfRule type="cellIs" priority="30" dxfId="280" operator="equal" stopIfTrue="1">
      <formula>50</formula>
    </cfRule>
  </conditionalFormatting>
  <conditionalFormatting sqref="E62:E65">
    <cfRule type="cellIs" priority="25" dxfId="279" operator="equal" stopIfTrue="1">
      <formula>0</formula>
    </cfRule>
    <cfRule type="cellIs" priority="26" dxfId="280" operator="equal" stopIfTrue="1">
      <formula>0</formula>
    </cfRule>
    <cfRule type="cellIs" priority="27" dxfId="280" operator="equal" stopIfTrue="1">
      <formula>50</formula>
    </cfRule>
  </conditionalFormatting>
  <conditionalFormatting sqref="F79:Q81">
    <cfRule type="cellIs" priority="22" dxfId="279" operator="equal" stopIfTrue="1">
      <formula>0</formula>
    </cfRule>
    <cfRule type="cellIs" priority="23" dxfId="280" operator="equal" stopIfTrue="1">
      <formula>0</formula>
    </cfRule>
    <cfRule type="cellIs" priority="24" dxfId="280" operator="equal" stopIfTrue="1">
      <formula>50</formula>
    </cfRule>
  </conditionalFormatting>
  <conditionalFormatting sqref="E79:E81">
    <cfRule type="cellIs" priority="19" dxfId="279" operator="equal" stopIfTrue="1">
      <formula>0</formula>
    </cfRule>
    <cfRule type="cellIs" priority="20" dxfId="280" operator="equal" stopIfTrue="1">
      <formula>0</formula>
    </cfRule>
    <cfRule type="cellIs" priority="21" dxfId="280" operator="equal" stopIfTrue="1">
      <formula>50</formula>
    </cfRule>
  </conditionalFormatting>
  <conditionalFormatting sqref="E20">
    <cfRule type="cellIs" priority="16" dxfId="279" operator="equal" stopIfTrue="1">
      <formula>0</formula>
    </cfRule>
    <cfRule type="cellIs" priority="17" dxfId="280" operator="equal" stopIfTrue="1">
      <formula>0</formula>
    </cfRule>
    <cfRule type="cellIs" priority="18" dxfId="280" operator="equal" stopIfTrue="1">
      <formula>50</formula>
    </cfRule>
  </conditionalFormatting>
  <conditionalFormatting sqref="F20:Q20">
    <cfRule type="cellIs" priority="13" dxfId="279" operator="equal" stopIfTrue="1">
      <formula>0</formula>
    </cfRule>
    <cfRule type="cellIs" priority="14" dxfId="280" operator="equal" stopIfTrue="1">
      <formula>0</formula>
    </cfRule>
    <cfRule type="cellIs" priority="15" dxfId="280" operator="equal" stopIfTrue="1">
      <formula>50</formula>
    </cfRule>
  </conditionalFormatting>
  <conditionalFormatting sqref="F24:Q26">
    <cfRule type="cellIs" priority="10" dxfId="279" operator="equal" stopIfTrue="1">
      <formula>0</formula>
    </cfRule>
    <cfRule type="cellIs" priority="11" dxfId="280" operator="equal" stopIfTrue="1">
      <formula>0</formula>
    </cfRule>
    <cfRule type="cellIs" priority="12" dxfId="280" operator="equal" stopIfTrue="1">
      <formula>50</formula>
    </cfRule>
  </conditionalFormatting>
  <conditionalFormatting sqref="E24:E26">
    <cfRule type="cellIs" priority="7" dxfId="279" operator="equal" stopIfTrue="1">
      <formula>0</formula>
    </cfRule>
    <cfRule type="cellIs" priority="8" dxfId="280" operator="equal" stopIfTrue="1">
      <formula>0</formula>
    </cfRule>
    <cfRule type="cellIs" priority="9" dxfId="280" operator="equal" stopIfTrue="1">
      <formula>50</formula>
    </cfRule>
  </conditionalFormatting>
  <conditionalFormatting sqref="E50:Q50">
    <cfRule type="cellIs" priority="4" dxfId="279" operator="equal" stopIfTrue="1">
      <formula>0</formula>
    </cfRule>
    <cfRule type="cellIs" priority="5" dxfId="280" operator="equal" stopIfTrue="1">
      <formula>0</formula>
    </cfRule>
    <cfRule type="cellIs" priority="6" dxfId="280" operator="equal" stopIfTrue="1">
      <formula>50</formula>
    </cfRule>
  </conditionalFormatting>
  <conditionalFormatting sqref="E54:Q54">
    <cfRule type="cellIs" priority="1" dxfId="279" operator="equal" stopIfTrue="1">
      <formula>0</formula>
    </cfRule>
    <cfRule type="cellIs" priority="2" dxfId="280" operator="equal" stopIfTrue="1">
      <formula>0</formula>
    </cfRule>
    <cfRule type="cellIs" priority="3" dxfId="280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64" customWidth="1"/>
    <col min="2" max="2" width="8.625" style="93" customWidth="1"/>
    <col min="3" max="3" width="21.25390625" style="6" customWidth="1"/>
    <col min="4" max="4" width="6.875" style="6" customWidth="1"/>
    <col min="5" max="5" width="4.625" style="3" customWidth="1"/>
    <col min="6" max="10" width="4.625" style="124" customWidth="1"/>
    <col min="11" max="11" width="4.625" style="3" customWidth="1"/>
    <col min="12" max="12" width="4.625" style="124" customWidth="1"/>
    <col min="13" max="15" width="4.625" style="3" customWidth="1"/>
    <col min="16" max="16" width="6.25390625" style="0" customWidth="1"/>
    <col min="19" max="19" width="10.75390625" style="0" customWidth="1"/>
  </cols>
  <sheetData>
    <row r="1" ht="13.5" thickBot="1">
      <c r="P1" s="3"/>
    </row>
    <row r="2" spans="3:16" ht="12.75">
      <c r="C2" s="24">
        <v>43218</v>
      </c>
      <c r="D2" s="11" t="s">
        <v>42</v>
      </c>
      <c r="E2" s="148" t="s">
        <v>50</v>
      </c>
      <c r="F2" s="125"/>
      <c r="G2" s="125"/>
      <c r="H2" s="125"/>
      <c r="I2" s="125"/>
      <c r="J2" s="125"/>
      <c r="K2" s="25"/>
      <c r="L2" s="125"/>
      <c r="M2" s="25"/>
      <c r="N2" s="25"/>
      <c r="O2" s="81"/>
      <c r="P2" s="3"/>
    </row>
    <row r="3" spans="3:16" ht="12.75">
      <c r="C3" s="87" t="s">
        <v>51</v>
      </c>
      <c r="D3" s="26">
        <v>2</v>
      </c>
      <c r="E3" s="27" t="s">
        <v>3</v>
      </c>
      <c r="F3" s="126"/>
      <c r="G3" s="126"/>
      <c r="H3" s="126"/>
      <c r="I3" s="126"/>
      <c r="J3" s="126"/>
      <c r="K3" s="28"/>
      <c r="L3" s="126"/>
      <c r="M3" s="28"/>
      <c r="N3" s="28"/>
      <c r="O3" s="82"/>
      <c r="P3" s="3"/>
    </row>
    <row r="4" spans="3:16" ht="12.75">
      <c r="C4" s="87" t="s">
        <v>52</v>
      </c>
      <c r="D4" s="26">
        <v>3</v>
      </c>
      <c r="E4" s="27" t="s">
        <v>2</v>
      </c>
      <c r="F4" s="126"/>
      <c r="G4" s="126"/>
      <c r="H4" s="126"/>
      <c r="I4" s="126"/>
      <c r="J4" s="126"/>
      <c r="K4" s="28"/>
      <c r="L4" s="126"/>
      <c r="M4" s="28"/>
      <c r="N4" s="28"/>
      <c r="O4" s="82"/>
      <c r="P4" s="3"/>
    </row>
    <row r="5" spans="3:16" ht="12.75">
      <c r="C5" s="87" t="s">
        <v>53</v>
      </c>
      <c r="D5" s="12" t="s">
        <v>115</v>
      </c>
      <c r="E5" s="27" t="s">
        <v>18</v>
      </c>
      <c r="F5" s="126"/>
      <c r="G5" s="126"/>
      <c r="H5" s="126"/>
      <c r="I5" s="126"/>
      <c r="J5" s="126"/>
      <c r="K5" s="28"/>
      <c r="L5" s="126"/>
      <c r="M5" s="28"/>
      <c r="N5" s="28"/>
      <c r="O5" s="82"/>
      <c r="P5" s="3"/>
    </row>
    <row r="6" spans="3:16" ht="12.75">
      <c r="C6" s="87" t="s">
        <v>54</v>
      </c>
      <c r="D6" s="12">
        <v>5</v>
      </c>
      <c r="E6" s="27" t="s">
        <v>1</v>
      </c>
      <c r="F6" s="126"/>
      <c r="G6" s="126"/>
      <c r="H6" s="126"/>
      <c r="I6" s="126"/>
      <c r="J6" s="126"/>
      <c r="K6" s="28"/>
      <c r="L6" s="126"/>
      <c r="M6" s="28"/>
      <c r="N6" s="28"/>
      <c r="O6" s="82"/>
      <c r="P6" s="3"/>
    </row>
    <row r="7" spans="3:16" ht="12.75">
      <c r="C7" s="87" t="s">
        <v>55</v>
      </c>
      <c r="D7" s="26">
        <v>6</v>
      </c>
      <c r="E7" s="27" t="s">
        <v>14</v>
      </c>
      <c r="F7" s="126"/>
      <c r="G7" s="126"/>
      <c r="H7" s="126"/>
      <c r="I7" s="126"/>
      <c r="J7" s="126"/>
      <c r="K7" s="28"/>
      <c r="L7" s="126"/>
      <c r="M7" s="28"/>
      <c r="N7" s="28"/>
      <c r="O7" s="82"/>
      <c r="P7" s="3"/>
    </row>
    <row r="8" spans="3:16" ht="12.75">
      <c r="C8" s="87" t="s">
        <v>56</v>
      </c>
      <c r="D8" s="26">
        <v>7</v>
      </c>
      <c r="E8" s="27" t="s">
        <v>57</v>
      </c>
      <c r="F8" s="126"/>
      <c r="G8" s="126"/>
      <c r="H8" s="126"/>
      <c r="I8" s="126"/>
      <c r="J8" s="126"/>
      <c r="K8" s="28"/>
      <c r="L8" s="126"/>
      <c r="M8" s="28"/>
      <c r="N8" s="28"/>
      <c r="O8" s="82"/>
      <c r="P8" s="3"/>
    </row>
    <row r="9" spans="3:16" ht="12.75">
      <c r="C9" s="87" t="s">
        <v>58</v>
      </c>
      <c r="D9" s="12" t="s">
        <v>114</v>
      </c>
      <c r="E9" s="27" t="s">
        <v>19</v>
      </c>
      <c r="F9" s="126"/>
      <c r="G9" s="126"/>
      <c r="H9" s="126"/>
      <c r="I9" s="126"/>
      <c r="J9" s="126"/>
      <c r="K9" s="28"/>
      <c r="L9" s="126"/>
      <c r="M9" s="28"/>
      <c r="N9" s="28"/>
      <c r="O9" s="82"/>
      <c r="P9" s="3"/>
    </row>
    <row r="10" spans="3:16" ht="12.75">
      <c r="C10" s="87" t="s">
        <v>60</v>
      </c>
      <c r="D10" s="12">
        <v>8</v>
      </c>
      <c r="E10" s="27" t="s">
        <v>59</v>
      </c>
      <c r="F10" s="126"/>
      <c r="G10" s="126"/>
      <c r="H10" s="126"/>
      <c r="I10" s="126"/>
      <c r="J10" s="126"/>
      <c r="K10" s="28"/>
      <c r="L10" s="126"/>
      <c r="M10" s="28"/>
      <c r="N10" s="28"/>
      <c r="O10" s="82"/>
      <c r="P10" s="3"/>
    </row>
    <row r="11" spans="1:16" s="93" customFormat="1" ht="12.75">
      <c r="A11" s="188"/>
      <c r="C11" s="142" t="s">
        <v>61</v>
      </c>
      <c r="D11" s="162">
        <v>9</v>
      </c>
      <c r="E11" s="143" t="s">
        <v>15</v>
      </c>
      <c r="F11" s="144"/>
      <c r="G11" s="144"/>
      <c r="H11" s="144"/>
      <c r="I11" s="144"/>
      <c r="J11" s="144"/>
      <c r="K11" s="145"/>
      <c r="L11" s="144"/>
      <c r="M11" s="145"/>
      <c r="N11" s="145"/>
      <c r="O11" s="146"/>
      <c r="P11" s="147"/>
    </row>
    <row r="12" spans="3:16" ht="12.75">
      <c r="C12" s="87" t="s">
        <v>62</v>
      </c>
      <c r="D12" s="26">
        <v>10</v>
      </c>
      <c r="E12" s="27" t="s">
        <v>43</v>
      </c>
      <c r="F12" s="126"/>
      <c r="G12" s="126"/>
      <c r="H12" s="126"/>
      <c r="I12" s="126"/>
      <c r="J12" s="126"/>
      <c r="K12" s="28"/>
      <c r="L12" s="126"/>
      <c r="M12" s="28"/>
      <c r="N12" s="28"/>
      <c r="O12" s="82"/>
      <c r="P12" s="3"/>
    </row>
    <row r="13" spans="3:16" ht="12.75">
      <c r="C13" s="87" t="s">
        <v>63</v>
      </c>
      <c r="D13" s="26">
        <v>11</v>
      </c>
      <c r="E13" s="30" t="s">
        <v>20</v>
      </c>
      <c r="F13" s="126"/>
      <c r="G13" s="126"/>
      <c r="H13" s="126"/>
      <c r="I13" s="126"/>
      <c r="J13" s="126"/>
      <c r="K13" s="28"/>
      <c r="L13" s="126"/>
      <c r="M13" s="28"/>
      <c r="N13" s="28"/>
      <c r="O13" s="83"/>
      <c r="P13" s="3"/>
    </row>
    <row r="14" spans="3:16" ht="12.75">
      <c r="C14" s="87">
        <v>43337</v>
      </c>
      <c r="D14" s="26">
        <v>12</v>
      </c>
      <c r="E14" s="30" t="s">
        <v>22</v>
      </c>
      <c r="F14" s="126"/>
      <c r="G14" s="126"/>
      <c r="H14" s="126"/>
      <c r="I14" s="126"/>
      <c r="J14" s="126"/>
      <c r="K14" s="28"/>
      <c r="L14" s="126"/>
      <c r="M14" s="28"/>
      <c r="N14" s="28"/>
      <c r="O14" s="83"/>
      <c r="P14" s="3"/>
    </row>
    <row r="15" spans="3:16" ht="12.75">
      <c r="C15" s="87">
        <v>43338</v>
      </c>
      <c r="D15" s="26">
        <v>13</v>
      </c>
      <c r="E15" s="30" t="s">
        <v>21</v>
      </c>
      <c r="F15" s="126"/>
      <c r="G15" s="126"/>
      <c r="H15" s="126"/>
      <c r="I15" s="126"/>
      <c r="J15" s="126"/>
      <c r="K15" s="28"/>
      <c r="L15" s="126"/>
      <c r="M15" s="28"/>
      <c r="N15" s="28"/>
      <c r="O15" s="83"/>
      <c r="P15" s="3"/>
    </row>
    <row r="16" spans="3:16" ht="12.75">
      <c r="C16" s="87">
        <v>43344</v>
      </c>
      <c r="D16" s="26"/>
      <c r="E16" s="30" t="s">
        <v>23</v>
      </c>
      <c r="F16" s="126"/>
      <c r="G16" s="126"/>
      <c r="H16" s="126"/>
      <c r="I16" s="126"/>
      <c r="J16" s="126"/>
      <c r="K16" s="29"/>
      <c r="L16" s="126"/>
      <c r="M16" s="28"/>
      <c r="N16" s="28"/>
      <c r="O16" s="83"/>
      <c r="P16" s="3"/>
    </row>
    <row r="17" spans="3:16" ht="13.5" thickBot="1">
      <c r="C17" s="88">
        <v>43345</v>
      </c>
      <c r="D17" s="31"/>
      <c r="E17" s="32" t="s">
        <v>24</v>
      </c>
      <c r="F17" s="127"/>
      <c r="G17" s="127"/>
      <c r="H17" s="127"/>
      <c r="I17" s="127"/>
      <c r="J17" s="127"/>
      <c r="K17" s="34"/>
      <c r="L17" s="127"/>
      <c r="M17" s="33"/>
      <c r="N17" s="33"/>
      <c r="O17" s="84"/>
      <c r="P17" s="3"/>
    </row>
    <row r="18" spans="2:15" ht="13.5" thickBot="1">
      <c r="B18" s="107"/>
      <c r="C18" s="108"/>
      <c r="D18" s="109"/>
      <c r="E18" s="110"/>
      <c r="F18" s="129"/>
      <c r="G18" s="129"/>
      <c r="H18" s="129"/>
      <c r="I18" s="129"/>
      <c r="J18" s="129"/>
      <c r="K18" s="111"/>
      <c r="L18" s="129"/>
      <c r="M18" s="111"/>
      <c r="N18" s="111"/>
      <c r="O18" s="110"/>
    </row>
    <row r="19" spans="2:16" ht="13.5" thickBot="1">
      <c r="B19" s="94" t="s">
        <v>0</v>
      </c>
      <c r="C19" s="63" t="s">
        <v>16</v>
      </c>
      <c r="D19" s="61" t="s">
        <v>13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5">
        <v>8</v>
      </c>
      <c r="M19" s="5">
        <v>9</v>
      </c>
      <c r="N19" s="5">
        <v>10</v>
      </c>
      <c r="O19" s="5">
        <v>11</v>
      </c>
      <c r="P19" s="36" t="s">
        <v>12</v>
      </c>
    </row>
    <row r="20" spans="1:16" ht="12.75">
      <c r="A20" s="164">
        <v>1</v>
      </c>
      <c r="B20" s="95" t="s">
        <v>35</v>
      </c>
      <c r="C20" s="60" t="s">
        <v>36</v>
      </c>
      <c r="D20" s="64">
        <v>1960</v>
      </c>
      <c r="E20" s="123">
        <v>60</v>
      </c>
      <c r="F20" s="105">
        <v>70</v>
      </c>
      <c r="G20" s="105">
        <v>80</v>
      </c>
      <c r="H20" s="105">
        <v>80</v>
      </c>
      <c r="I20" s="105">
        <v>80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18">
        <f>LARGE(E20:O20,1)+LARGE(E20:O20,2)+LARGE(E20:O20,3)+LARGE(E20:O20,4)+LARGE(E20:O20,5)+LARGE(E20:O20,6)+LARGE(E20:O20,7)+O20</f>
        <v>370</v>
      </c>
    </row>
    <row r="21" spans="1:16" ht="12.75">
      <c r="A21" s="164">
        <v>2</v>
      </c>
      <c r="B21" s="103" t="s">
        <v>75</v>
      </c>
      <c r="C21" s="59" t="s">
        <v>71</v>
      </c>
      <c r="D21" s="68">
        <v>1969</v>
      </c>
      <c r="E21" s="112">
        <v>100</v>
      </c>
      <c r="F21" s="100">
        <v>0</v>
      </c>
      <c r="G21" s="100">
        <v>100</v>
      </c>
      <c r="H21" s="100">
        <v>0</v>
      </c>
      <c r="I21" s="100">
        <v>100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20">
        <f>LARGE(E21:O21,1)+LARGE(E21:O21,2)+LARGE(E21:O21,3)+LARGE(E21:O21,4)+LARGE(E21:O21,5)+LARGE(E21:O21,6)+LARGE(E21:O21,7)+O21</f>
        <v>300</v>
      </c>
    </row>
    <row r="22" spans="1:16" ht="12.75">
      <c r="A22" s="164">
        <v>3</v>
      </c>
      <c r="B22" s="103" t="s">
        <v>75</v>
      </c>
      <c r="C22" s="59" t="s">
        <v>38</v>
      </c>
      <c r="D22" s="68">
        <v>1966</v>
      </c>
      <c r="E22" s="123">
        <v>100</v>
      </c>
      <c r="F22" s="100">
        <v>0</v>
      </c>
      <c r="G22" s="100">
        <v>100</v>
      </c>
      <c r="H22" s="100">
        <v>0</v>
      </c>
      <c r="I22" s="100">
        <v>100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20">
        <f>LARGE(E22:O22,1)+LARGE(E22:O22,2)+LARGE(E22:O22,3)+LARGE(E22:O22,4)+LARGE(E22:O22,5)+LARGE(E22:O22,6)+LARGE(E22:O22,7)+O22</f>
        <v>300</v>
      </c>
    </row>
    <row r="23" spans="1:16" ht="12.75">
      <c r="A23" s="164">
        <v>4</v>
      </c>
      <c r="B23" s="103" t="s">
        <v>76</v>
      </c>
      <c r="C23" s="59" t="s">
        <v>46</v>
      </c>
      <c r="D23" s="68">
        <v>1954</v>
      </c>
      <c r="E23" s="99">
        <v>60</v>
      </c>
      <c r="F23" s="100">
        <v>70</v>
      </c>
      <c r="G23" s="100">
        <v>80</v>
      </c>
      <c r="H23" s="98">
        <v>80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120">
        <f>LARGE(E23:O23,1)+LARGE(E23:O23,2)+LARGE(E23:O23,3)+LARGE(E23:O23,4)+LARGE(E23:O23,5)+LARGE(E23:O23,6)+LARGE(E23:O23,7)+O23</f>
        <v>290</v>
      </c>
    </row>
    <row r="24" spans="1:16" ht="12.75">
      <c r="A24" s="164">
        <v>5</v>
      </c>
      <c r="B24" s="103" t="s">
        <v>110</v>
      </c>
      <c r="C24" s="59" t="s">
        <v>41</v>
      </c>
      <c r="D24" s="68">
        <v>1961</v>
      </c>
      <c r="E24" s="123">
        <v>0</v>
      </c>
      <c r="F24" s="100">
        <v>100</v>
      </c>
      <c r="G24" s="100">
        <v>60</v>
      </c>
      <c r="H24" s="100">
        <v>100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20">
        <f>LARGE(E24:O24,1)+LARGE(E24:O24,2)+LARGE(E24:O24,3)+LARGE(E24:O24,4)+LARGE(E24:O24,5)+LARGE(E24:O24,6)+LARGE(E24:O24,7)+O24</f>
        <v>260</v>
      </c>
    </row>
    <row r="25" spans="1:16" ht="12.75">
      <c r="A25" s="164">
        <v>6</v>
      </c>
      <c r="B25" s="103" t="s">
        <v>110</v>
      </c>
      <c r="C25" s="59" t="s">
        <v>113</v>
      </c>
      <c r="D25" s="68">
        <v>1968</v>
      </c>
      <c r="E25" s="123">
        <v>0</v>
      </c>
      <c r="F25" s="100">
        <v>100</v>
      </c>
      <c r="G25" s="100">
        <v>60</v>
      </c>
      <c r="H25" s="100">
        <v>100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20">
        <f>LARGE(E25:O25,1)+LARGE(E25:O25,2)+LARGE(E25:O25,3)+LARGE(E25:O25,4)+LARGE(E25:O25,5)+LARGE(E25:O25,6)+LARGE(E25:O25,7)+O25</f>
        <v>260</v>
      </c>
    </row>
    <row r="26" spans="1:16" ht="12.75">
      <c r="A26" s="164">
        <v>7</v>
      </c>
      <c r="B26" s="103" t="s">
        <v>116</v>
      </c>
      <c r="C26" s="59" t="s">
        <v>67</v>
      </c>
      <c r="D26" s="68">
        <v>1962</v>
      </c>
      <c r="E26" s="123">
        <v>40</v>
      </c>
      <c r="F26" s="100">
        <v>60</v>
      </c>
      <c r="G26" s="100">
        <v>0</v>
      </c>
      <c r="H26" s="100">
        <v>60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20">
        <f>LARGE(E26:O26,1)+LARGE(E26:O26,2)+LARGE(E26:O26,3)+LARGE(E26:O26,4)+LARGE(E26:O26,5)+LARGE(E26:O26,6)+LARGE(E26:O26,7)+O26</f>
        <v>160</v>
      </c>
    </row>
    <row r="27" spans="1:16" ht="12.75">
      <c r="A27" s="164">
        <v>8</v>
      </c>
      <c r="B27" s="103" t="s">
        <v>116</v>
      </c>
      <c r="C27" s="59" t="s">
        <v>45</v>
      </c>
      <c r="D27" s="68">
        <v>1961</v>
      </c>
      <c r="E27" s="123">
        <v>40</v>
      </c>
      <c r="F27" s="100">
        <v>60</v>
      </c>
      <c r="G27" s="100">
        <v>0</v>
      </c>
      <c r="H27" s="100">
        <v>60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20">
        <f>LARGE(E27:O27,1)+LARGE(E27:O27,2)+LARGE(E27:O27,3)+LARGE(E27:O27,4)+LARGE(E27:O27,5)+LARGE(E27:O27,6)+LARGE(E27:O27,7)+O27</f>
        <v>160</v>
      </c>
    </row>
    <row r="28" spans="1:16" ht="12.75">
      <c r="A28" s="164">
        <v>9</v>
      </c>
      <c r="B28" s="103" t="s">
        <v>240</v>
      </c>
      <c r="C28" s="59" t="s">
        <v>73</v>
      </c>
      <c r="D28" s="68">
        <v>1973</v>
      </c>
      <c r="E28" s="123">
        <v>80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20">
        <f>LARGE(E28:O28,1)+LARGE(E28:O28,2)+LARGE(E28:O28,3)+LARGE(E28:O28,4)+LARGE(E28:O28,5)+LARGE(E28:O28,6)+LARGE(E28:O28,7)+O28</f>
        <v>80</v>
      </c>
    </row>
    <row r="29" spans="1:16" ht="12.75">
      <c r="A29" s="164">
        <v>10</v>
      </c>
      <c r="B29" s="103" t="s">
        <v>240</v>
      </c>
      <c r="C29" s="59" t="s">
        <v>39</v>
      </c>
      <c r="D29" s="68">
        <v>1960</v>
      </c>
      <c r="E29" s="123">
        <v>0</v>
      </c>
      <c r="F29" s="100">
        <v>0</v>
      </c>
      <c r="G29" s="100">
        <v>40</v>
      </c>
      <c r="H29" s="100">
        <v>40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20">
        <f>LARGE(E29:O29,1)+LARGE(E29:O29,2)+LARGE(E29:O29,3)+LARGE(E29:O29,4)+LARGE(E29:O29,5)+LARGE(E29:O29,6)+LARGE(E29:O29,7)+O29</f>
        <v>80</v>
      </c>
    </row>
    <row r="30" spans="1:16" ht="12.75">
      <c r="A30" s="164">
        <v>11</v>
      </c>
      <c r="B30" s="103" t="s">
        <v>240</v>
      </c>
      <c r="C30" s="59" t="s">
        <v>212</v>
      </c>
      <c r="D30" s="68">
        <v>1956</v>
      </c>
      <c r="E30" s="123">
        <v>0</v>
      </c>
      <c r="F30" s="100">
        <v>0</v>
      </c>
      <c r="G30" s="100">
        <v>0</v>
      </c>
      <c r="H30" s="100">
        <v>0</v>
      </c>
      <c r="I30" s="100">
        <v>80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20">
        <f>LARGE(E30:O30,1)+LARGE(E30:O30,2)+LARGE(E30:O30,3)+LARGE(E30:O30,4)+LARGE(E30:O30,5)+LARGE(E30:O30,6)+LARGE(E30:O30,7)+O30</f>
        <v>80</v>
      </c>
    </row>
    <row r="31" spans="1:16" ht="12.75">
      <c r="A31" s="164">
        <v>12</v>
      </c>
      <c r="B31" s="103" t="s">
        <v>240</v>
      </c>
      <c r="C31" s="59" t="s">
        <v>72</v>
      </c>
      <c r="D31" s="68">
        <v>1976</v>
      </c>
      <c r="E31" s="123">
        <v>80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20">
        <f>LARGE(E31:O31,1)+LARGE(E31:O31,2)+LARGE(E31:O31,3)+LARGE(E31:O31,4)+LARGE(E31:O31,5)+LARGE(E31:O31,6)+LARGE(E31:O31,7)+O31</f>
        <v>80</v>
      </c>
    </row>
    <row r="32" spans="1:16" ht="12.75">
      <c r="A32" s="164">
        <v>13</v>
      </c>
      <c r="B32" s="103" t="s">
        <v>241</v>
      </c>
      <c r="C32" s="59" t="s">
        <v>135</v>
      </c>
      <c r="D32" s="68">
        <v>1963</v>
      </c>
      <c r="E32" s="123">
        <v>0</v>
      </c>
      <c r="F32" s="100">
        <v>0</v>
      </c>
      <c r="G32" s="100">
        <v>60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20">
        <f>LARGE(E32:O32,1)+LARGE(E32:O32,2)+LARGE(E32:O32,3)+LARGE(E32:O32,4)+LARGE(E32:O32,5)+LARGE(E32:O32,6)+LARGE(E32:O32,7)+O32</f>
        <v>60</v>
      </c>
    </row>
    <row r="33" spans="1:16" ht="12.75">
      <c r="A33" s="164">
        <v>14</v>
      </c>
      <c r="B33" s="103" t="s">
        <v>241</v>
      </c>
      <c r="C33" s="59" t="s">
        <v>148</v>
      </c>
      <c r="D33" s="68">
        <v>1969</v>
      </c>
      <c r="E33" s="123">
        <v>0</v>
      </c>
      <c r="F33" s="100">
        <v>0</v>
      </c>
      <c r="G33" s="100">
        <v>0</v>
      </c>
      <c r="H33" s="100">
        <v>60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20">
        <f>LARGE(E33:O33,1)+LARGE(E33:O33,2)+LARGE(E33:O33,3)+LARGE(E33:O33,4)+LARGE(E33:O33,5)+LARGE(E33:O33,6)+LARGE(E33:O33,7)+O33</f>
        <v>60</v>
      </c>
    </row>
    <row r="34" spans="1:16" ht="12.75">
      <c r="A34" s="164">
        <v>15</v>
      </c>
      <c r="B34" s="103" t="s">
        <v>241</v>
      </c>
      <c r="C34" s="59" t="s">
        <v>238</v>
      </c>
      <c r="D34" s="68">
        <v>1962</v>
      </c>
      <c r="E34" s="123">
        <v>0</v>
      </c>
      <c r="F34" s="100">
        <v>0</v>
      </c>
      <c r="G34" s="100">
        <v>0</v>
      </c>
      <c r="H34" s="100">
        <v>0</v>
      </c>
      <c r="I34" s="100">
        <v>60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20">
        <f>LARGE(E34:O34,1)+LARGE(E34:O34,2)+LARGE(E34:O34,3)+LARGE(E34:O34,4)+LARGE(E34:O34,5)+LARGE(E34:O34,6)+LARGE(E34:O34,7)+O34</f>
        <v>60</v>
      </c>
    </row>
    <row r="35" spans="1:16" ht="12.75">
      <c r="A35" s="164">
        <v>16</v>
      </c>
      <c r="B35" s="103" t="s">
        <v>241</v>
      </c>
      <c r="C35" s="59" t="s">
        <v>120</v>
      </c>
      <c r="D35" s="68">
        <v>1965</v>
      </c>
      <c r="E35" s="123">
        <v>0</v>
      </c>
      <c r="F35" s="100">
        <v>0</v>
      </c>
      <c r="G35" s="100">
        <v>60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20">
        <f>LARGE(E35:O35,1)+LARGE(E35:O35,2)+LARGE(E35:O35,3)+LARGE(E35:O35,4)+LARGE(E35:O35,5)+LARGE(E35:O35,6)+LARGE(E35:O35,7)+O35</f>
        <v>60</v>
      </c>
    </row>
    <row r="36" spans="1:16" ht="12.75">
      <c r="A36" s="164">
        <v>17</v>
      </c>
      <c r="B36" s="103" t="s">
        <v>241</v>
      </c>
      <c r="C36" s="136" t="s">
        <v>17</v>
      </c>
      <c r="D36" s="68">
        <v>1961</v>
      </c>
      <c r="E36" s="123">
        <v>60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20">
        <f>LARGE(E36:O36,1)+LARGE(E36:O36,2)+LARGE(E36:O36,3)+LARGE(E36:O36,4)+LARGE(E36:O36,5)+LARGE(E36:O36,6)+LARGE(E36:O36,7)+O36</f>
        <v>60</v>
      </c>
    </row>
    <row r="37" spans="1:16" ht="12.75">
      <c r="A37" s="164">
        <v>18</v>
      </c>
      <c r="B37" s="103" t="s">
        <v>241</v>
      </c>
      <c r="C37" s="59" t="s">
        <v>146</v>
      </c>
      <c r="D37" s="68">
        <v>1973</v>
      </c>
      <c r="E37" s="123">
        <v>0</v>
      </c>
      <c r="F37" s="100">
        <v>0</v>
      </c>
      <c r="G37" s="100">
        <v>0</v>
      </c>
      <c r="H37" s="100">
        <v>60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20">
        <f>LARGE(E37:O37,1)+LARGE(E37:O37,2)+LARGE(E37:O37,3)+LARGE(E37:O37,4)+LARGE(E37:O37,5)+LARGE(E37:O37,6)+LARGE(E37:O37,7)+O37</f>
        <v>60</v>
      </c>
    </row>
    <row r="38" spans="1:16" ht="12.75">
      <c r="A38" s="164">
        <v>19</v>
      </c>
      <c r="B38" s="103" t="s">
        <v>241</v>
      </c>
      <c r="C38" s="59" t="s">
        <v>239</v>
      </c>
      <c r="D38" s="68">
        <v>1953</v>
      </c>
      <c r="E38" s="123">
        <v>0</v>
      </c>
      <c r="F38" s="100">
        <v>0</v>
      </c>
      <c r="G38" s="100">
        <v>0</v>
      </c>
      <c r="H38" s="100">
        <v>0</v>
      </c>
      <c r="I38" s="100">
        <v>60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20">
        <f>LARGE(E38:O38,1)+LARGE(E38:O38,2)+LARGE(E38:O38,3)+LARGE(E38:O38,4)+LARGE(E38:O38,5)+LARGE(E38:O38,6)+LARGE(E38:O38,7)+O38</f>
        <v>60</v>
      </c>
    </row>
    <row r="39" spans="1:16" ht="12.75">
      <c r="A39" s="164">
        <v>20</v>
      </c>
      <c r="B39" s="103" t="s">
        <v>241</v>
      </c>
      <c r="C39" s="59" t="s">
        <v>64</v>
      </c>
      <c r="D39" s="68">
        <v>1970</v>
      </c>
      <c r="E39" s="123">
        <v>60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20">
        <f>LARGE(E39:O39,1)+LARGE(E39:O39,2)+LARGE(E39:O39,3)+LARGE(E39:O39,4)+LARGE(E39:O39,5)+LARGE(E39:O39,6)+LARGE(E39:O39,7)+O39</f>
        <v>60</v>
      </c>
    </row>
    <row r="40" spans="1:16" ht="12.75">
      <c r="A40" s="164">
        <v>21</v>
      </c>
      <c r="B40" s="103" t="s">
        <v>242</v>
      </c>
      <c r="C40" s="59" t="s">
        <v>70</v>
      </c>
      <c r="D40" s="68">
        <v>1962</v>
      </c>
      <c r="E40" s="123">
        <v>0</v>
      </c>
      <c r="F40" s="100">
        <v>0</v>
      </c>
      <c r="G40" s="100">
        <v>0</v>
      </c>
      <c r="H40" s="100">
        <v>40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20">
        <f>LARGE(E40:O40,1)+LARGE(E40:O40,2)+LARGE(E40:O40,3)+LARGE(E40:O40,4)+LARGE(E40:O40,5)+LARGE(E40:O40,6)+LARGE(E40:O40,7)+O40</f>
        <v>40</v>
      </c>
    </row>
    <row r="41" spans="1:16" ht="12.75">
      <c r="A41" s="164">
        <v>22</v>
      </c>
      <c r="B41" s="103" t="s">
        <v>242</v>
      </c>
      <c r="C41" s="59" t="s">
        <v>69</v>
      </c>
      <c r="D41" s="68">
        <v>1963</v>
      </c>
      <c r="E41" s="123">
        <v>40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20">
        <f>LARGE(E41:O41,1)+LARGE(E41:O41,2)+LARGE(E41:O41,3)+LARGE(E41:O41,4)+LARGE(E41:O41,5)+LARGE(E41:O41,6)+LARGE(E41:O41,7)+O41</f>
        <v>40</v>
      </c>
    </row>
    <row r="42" spans="1:16" ht="12.75">
      <c r="A42" s="164">
        <v>23</v>
      </c>
      <c r="B42" s="103" t="s">
        <v>242</v>
      </c>
      <c r="C42" s="59" t="s">
        <v>134</v>
      </c>
      <c r="D42" s="68">
        <v>1956</v>
      </c>
      <c r="E42" s="123">
        <v>0</v>
      </c>
      <c r="F42" s="100">
        <v>0</v>
      </c>
      <c r="G42" s="100">
        <v>40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20">
        <f>LARGE(E42:O42,1)+LARGE(E42:O42,2)+LARGE(E42:O42,3)+LARGE(E42:O42,4)+LARGE(E42:O42,5)+LARGE(E42:O42,6)+LARGE(E42:O42,7)+O42</f>
        <v>40</v>
      </c>
    </row>
    <row r="43" spans="1:16" ht="12.75">
      <c r="A43" s="164">
        <v>24</v>
      </c>
      <c r="B43" s="103" t="s">
        <v>242</v>
      </c>
      <c r="C43" s="59" t="s">
        <v>74</v>
      </c>
      <c r="D43" s="68"/>
      <c r="E43" s="123">
        <v>40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20">
        <f>LARGE(E43:O43,1)+LARGE(E43:O43,2)+LARGE(E43:O43,3)+LARGE(E43:O43,4)+LARGE(E43:O43,5)+LARGE(E43:O43,6)+LARGE(E43:O43,7)+O43</f>
        <v>40</v>
      </c>
    </row>
    <row r="44" spans="1:16" ht="12.75">
      <c r="A44" s="164">
        <v>25</v>
      </c>
      <c r="B44" s="103" t="s">
        <v>242</v>
      </c>
      <c r="C44" s="59" t="s">
        <v>150</v>
      </c>
      <c r="D44" s="68">
        <v>1960</v>
      </c>
      <c r="E44" s="123">
        <v>0</v>
      </c>
      <c r="F44" s="100">
        <v>0</v>
      </c>
      <c r="G44" s="100">
        <v>0</v>
      </c>
      <c r="H44" s="100">
        <v>40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20">
        <f>LARGE(E44:O44,1)+LARGE(E44:O44,2)+LARGE(E44:O44,3)+LARGE(E44:O44,4)+LARGE(E44:O44,5)+LARGE(E44:O44,6)+LARGE(E44:O44,7)+O44</f>
        <v>40</v>
      </c>
    </row>
    <row r="45" spans="1:16" ht="12.75">
      <c r="A45" s="164">
        <v>26</v>
      </c>
      <c r="B45" s="103" t="s">
        <v>242</v>
      </c>
      <c r="C45" s="59" t="s">
        <v>137</v>
      </c>
      <c r="D45" s="68">
        <v>1951</v>
      </c>
      <c r="E45" s="123">
        <v>0</v>
      </c>
      <c r="F45" s="100">
        <v>0</v>
      </c>
      <c r="G45" s="100">
        <v>40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20">
        <f>LARGE(E45:O45,1)+LARGE(E45:O45,2)+LARGE(E45:O45,3)+LARGE(E45:O45,4)+LARGE(E45:O45,5)+LARGE(E45:O45,6)+LARGE(E45:O45,7)+O45</f>
        <v>40</v>
      </c>
    </row>
    <row r="46" spans="1:16" ht="12.75">
      <c r="A46" s="164">
        <v>27</v>
      </c>
      <c r="B46" s="103" t="s">
        <v>242</v>
      </c>
      <c r="C46" s="137" t="s">
        <v>154</v>
      </c>
      <c r="D46" s="91">
        <v>1976</v>
      </c>
      <c r="E46" s="138">
        <v>0</v>
      </c>
      <c r="F46" s="100">
        <v>0</v>
      </c>
      <c r="G46" s="100">
        <v>0</v>
      </c>
      <c r="H46" s="100">
        <v>40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20">
        <f>LARGE(E46:O46,1)+LARGE(E46:O46,2)+LARGE(E46:O46,3)+LARGE(E46:O46,4)+LARGE(E46:O46,5)+LARGE(E46:O46,6)+LARGE(E46:O46,7)+O46</f>
        <v>40</v>
      </c>
    </row>
    <row r="47" spans="1:16" ht="13.5" thickBot="1">
      <c r="A47" s="164">
        <v>28</v>
      </c>
      <c r="B47" s="101" t="s">
        <v>242</v>
      </c>
      <c r="C47" s="57" t="s">
        <v>136</v>
      </c>
      <c r="D47" s="65"/>
      <c r="E47" s="113">
        <v>0</v>
      </c>
      <c r="F47" s="135">
        <v>0</v>
      </c>
      <c r="G47" s="135">
        <v>40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22">
        <f>LARGE(E47:O47,1)+LARGE(E47:O47,2)+LARGE(E47:O47,3)+LARGE(E47:O47,4)+LARGE(E47:O47,5)+LARGE(E47:O47,6)+LARGE(E47:O47,7)+O47</f>
        <v>40</v>
      </c>
    </row>
    <row r="48" ht="13.5" thickBot="1"/>
    <row r="49" spans="2:16" ht="13.5" thickBot="1">
      <c r="B49" s="94" t="s">
        <v>0</v>
      </c>
      <c r="C49" s="63" t="s">
        <v>106</v>
      </c>
      <c r="D49" s="61" t="s">
        <v>13</v>
      </c>
      <c r="E49" s="4">
        <v>1</v>
      </c>
      <c r="F49" s="5">
        <v>2</v>
      </c>
      <c r="G49" s="5">
        <v>3</v>
      </c>
      <c r="H49" s="5">
        <v>4</v>
      </c>
      <c r="I49" s="5">
        <v>5</v>
      </c>
      <c r="J49" s="5">
        <v>6</v>
      </c>
      <c r="K49" s="5">
        <v>7</v>
      </c>
      <c r="L49" s="35">
        <v>8</v>
      </c>
      <c r="M49" s="5">
        <v>9</v>
      </c>
      <c r="N49" s="5">
        <v>10</v>
      </c>
      <c r="O49" s="5">
        <v>11</v>
      </c>
      <c r="P49" s="36" t="s">
        <v>12</v>
      </c>
    </row>
    <row r="50" spans="2:16" ht="12.75">
      <c r="B50" s="95" t="s">
        <v>35</v>
      </c>
      <c r="C50" s="60" t="s">
        <v>88</v>
      </c>
      <c r="D50" s="64">
        <v>1949</v>
      </c>
      <c r="E50" s="123">
        <v>0</v>
      </c>
      <c r="F50" s="105">
        <v>100</v>
      </c>
      <c r="G50" s="105">
        <v>80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18">
        <f aca="true" t="shared" si="0" ref="P50:P55">LARGE(E50:O50,1)+LARGE(E50:O50,2)+LARGE(E50:O50,3)+LARGE(E50:O50,4)+LARGE(E50:O50,5)+LARGE(E50:O50,6)+LARGE(E50:O50,7)+O50</f>
        <v>180</v>
      </c>
    </row>
    <row r="51" spans="2:16" ht="12.75">
      <c r="B51" s="103" t="s">
        <v>35</v>
      </c>
      <c r="C51" s="59" t="s">
        <v>87</v>
      </c>
      <c r="D51" s="68">
        <v>1949</v>
      </c>
      <c r="E51" s="123">
        <v>0</v>
      </c>
      <c r="F51" s="100">
        <v>100</v>
      </c>
      <c r="G51" s="100">
        <v>80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20">
        <f t="shared" si="0"/>
        <v>180</v>
      </c>
    </row>
    <row r="52" spans="2:16" ht="12.75">
      <c r="B52" s="103" t="s">
        <v>40</v>
      </c>
      <c r="C52" s="59" t="s">
        <v>84</v>
      </c>
      <c r="D52" s="68">
        <v>1957</v>
      </c>
      <c r="E52" s="123">
        <v>0</v>
      </c>
      <c r="F52" s="100">
        <v>0</v>
      </c>
      <c r="G52" s="100">
        <v>100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20">
        <f t="shared" si="0"/>
        <v>100</v>
      </c>
    </row>
    <row r="53" spans="2:16" ht="12.75">
      <c r="B53" s="103" t="s">
        <v>40</v>
      </c>
      <c r="C53" s="59" t="s">
        <v>138</v>
      </c>
      <c r="D53" s="68">
        <v>1965</v>
      </c>
      <c r="E53" s="123">
        <v>0</v>
      </c>
      <c r="F53" s="100">
        <v>0</v>
      </c>
      <c r="G53" s="100">
        <v>100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20">
        <f t="shared" si="0"/>
        <v>100</v>
      </c>
    </row>
    <row r="54" spans="2:16" ht="12.75">
      <c r="B54" s="103" t="s">
        <v>110</v>
      </c>
      <c r="C54" s="59" t="s">
        <v>139</v>
      </c>
      <c r="D54" s="174">
        <v>1957</v>
      </c>
      <c r="E54" s="123">
        <v>0</v>
      </c>
      <c r="F54" s="100">
        <v>0</v>
      </c>
      <c r="G54" s="100">
        <v>70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20">
        <f t="shared" si="0"/>
        <v>70</v>
      </c>
    </row>
    <row r="55" spans="1:16" ht="13.5" thickBot="1">
      <c r="A55" s="164">
        <v>17</v>
      </c>
      <c r="B55" s="101" t="s">
        <v>110</v>
      </c>
      <c r="C55" s="57" t="s">
        <v>125</v>
      </c>
      <c r="D55" s="65">
        <v>1958</v>
      </c>
      <c r="E55" s="113">
        <v>0</v>
      </c>
      <c r="F55" s="135">
        <v>0</v>
      </c>
      <c r="G55" s="135">
        <v>70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22">
        <f t="shared" si="0"/>
        <v>70</v>
      </c>
    </row>
    <row r="56" ht="13.5" thickBot="1"/>
    <row r="57" spans="2:16" ht="13.5" thickBot="1">
      <c r="B57" s="94" t="s">
        <v>0</v>
      </c>
      <c r="C57" s="63" t="s">
        <v>107</v>
      </c>
      <c r="D57" s="61" t="s">
        <v>13</v>
      </c>
      <c r="E57" s="4">
        <v>1</v>
      </c>
      <c r="F57" s="5">
        <v>2</v>
      </c>
      <c r="G57" s="5">
        <v>3</v>
      </c>
      <c r="H57" s="5">
        <v>4</v>
      </c>
      <c r="I57" s="5">
        <v>5</v>
      </c>
      <c r="J57" s="5">
        <v>6</v>
      </c>
      <c r="K57" s="5">
        <v>7</v>
      </c>
      <c r="L57" s="35">
        <v>8</v>
      </c>
      <c r="M57" s="5">
        <v>9</v>
      </c>
      <c r="N57" s="5">
        <v>10</v>
      </c>
      <c r="O57" s="5">
        <v>11</v>
      </c>
      <c r="P57" s="36" t="s">
        <v>12</v>
      </c>
    </row>
    <row r="58" spans="1:16" ht="12.75">
      <c r="A58" s="164">
        <v>1</v>
      </c>
      <c r="B58" s="95" t="s">
        <v>35</v>
      </c>
      <c r="C58" s="60" t="s">
        <v>111</v>
      </c>
      <c r="D58" s="64">
        <v>1946</v>
      </c>
      <c r="E58" s="123">
        <v>0</v>
      </c>
      <c r="F58" s="105">
        <v>100</v>
      </c>
      <c r="G58" s="105">
        <v>100</v>
      </c>
      <c r="H58" s="105">
        <v>0</v>
      </c>
      <c r="I58" s="105">
        <v>100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18">
        <f>LARGE(E58:O58,1)+LARGE(E58:O58,2)+LARGE(E58:O58,3)+LARGE(E58:O58,4)+LARGE(E58:O58,5)+LARGE(E58:O58,6)+LARGE(E58:O58,7)+O58</f>
        <v>300</v>
      </c>
    </row>
    <row r="59" spans="1:16" ht="12.75">
      <c r="A59" s="164">
        <v>2</v>
      </c>
      <c r="B59" s="103" t="s">
        <v>35</v>
      </c>
      <c r="C59" s="59" t="s">
        <v>112</v>
      </c>
      <c r="D59" s="68">
        <v>1945</v>
      </c>
      <c r="E59" s="112">
        <v>0</v>
      </c>
      <c r="F59" s="100">
        <v>100</v>
      </c>
      <c r="G59" s="100">
        <v>100</v>
      </c>
      <c r="H59" s="100">
        <v>0</v>
      </c>
      <c r="I59" s="100">
        <v>100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20">
        <f>LARGE(E59:O59,1)+LARGE(E59:O59,2)+LARGE(E59:O59,3)+LARGE(E59:O59,4)+LARGE(E59:O59,5)+LARGE(E59:O59,6)+LARGE(E59:O59,7)+O59</f>
        <v>300</v>
      </c>
    </row>
    <row r="60" spans="1:16" ht="12.75">
      <c r="A60" s="164">
        <v>3</v>
      </c>
      <c r="B60" s="103" t="s">
        <v>40</v>
      </c>
      <c r="C60" s="59" t="s">
        <v>100</v>
      </c>
      <c r="D60" s="68">
        <v>1941</v>
      </c>
      <c r="E60" s="123">
        <v>0</v>
      </c>
      <c r="F60" s="100">
        <v>70</v>
      </c>
      <c r="G60" s="100">
        <v>80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20">
        <f>LARGE(E60:O60,1)+LARGE(E60:O60,2)+LARGE(E60:O60,3)+LARGE(E60:O60,4)+LARGE(E60:O60,5)+LARGE(E60:O60,6)+LARGE(E60:O60,7)+O60</f>
        <v>150</v>
      </c>
    </row>
    <row r="61" spans="1:16" ht="12.75">
      <c r="A61" s="164">
        <v>4</v>
      </c>
      <c r="B61" s="103" t="s">
        <v>40</v>
      </c>
      <c r="C61" s="59" t="s">
        <v>101</v>
      </c>
      <c r="D61" s="68">
        <v>1939</v>
      </c>
      <c r="E61" s="99">
        <v>0</v>
      </c>
      <c r="F61" s="100">
        <v>70</v>
      </c>
      <c r="G61" s="100">
        <v>80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120">
        <f>LARGE(E61:O61,1)+LARGE(E61:O61,2)+LARGE(E61:O61,3)+LARGE(E61:O61,4)+LARGE(E61:O61,5)+LARGE(E61:O61,6)+LARGE(E61:O61,7)+O61</f>
        <v>150</v>
      </c>
    </row>
    <row r="62" spans="1:16" ht="12.75">
      <c r="A62" s="164">
        <v>5</v>
      </c>
      <c r="B62" s="103" t="s">
        <v>123</v>
      </c>
      <c r="C62" s="59" t="s">
        <v>93</v>
      </c>
      <c r="D62" s="68">
        <v>1944</v>
      </c>
      <c r="E62" s="123">
        <v>0</v>
      </c>
      <c r="F62" s="100">
        <v>80</v>
      </c>
      <c r="G62" s="100">
        <v>0</v>
      </c>
      <c r="H62" s="100">
        <v>0</v>
      </c>
      <c r="I62" s="100">
        <v>60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20">
        <f>LARGE(E62:O62,1)+LARGE(E62:O62,2)+LARGE(E62:O62,3)+LARGE(E62:O62,4)+LARGE(E62:O62,5)+LARGE(E62:O62,6)+LARGE(E62:O62,7)+O62</f>
        <v>140</v>
      </c>
    </row>
    <row r="63" spans="1:16" ht="12.75">
      <c r="A63" s="164">
        <v>6</v>
      </c>
      <c r="B63" s="103" t="s">
        <v>245</v>
      </c>
      <c r="C63" s="59" t="s">
        <v>243</v>
      </c>
      <c r="D63" s="68">
        <v>1932</v>
      </c>
      <c r="E63" s="123">
        <v>0</v>
      </c>
      <c r="F63" s="100">
        <v>0</v>
      </c>
      <c r="G63" s="100">
        <v>0</v>
      </c>
      <c r="H63" s="100">
        <v>0</v>
      </c>
      <c r="I63" s="100">
        <v>80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20">
        <f>LARGE(E63:O63,1)+LARGE(E63:O63,2)+LARGE(E63:O63,3)+LARGE(E63:O63,4)+LARGE(E63:O63,5)+LARGE(E63:O63,6)+LARGE(E63:O63,7)+O63</f>
        <v>80</v>
      </c>
    </row>
    <row r="64" spans="1:16" ht="12.75">
      <c r="A64" s="164">
        <v>7</v>
      </c>
      <c r="B64" s="103" t="s">
        <v>245</v>
      </c>
      <c r="C64" s="59" t="s">
        <v>102</v>
      </c>
      <c r="D64" s="68">
        <v>1942</v>
      </c>
      <c r="E64" s="123">
        <v>0</v>
      </c>
      <c r="F64" s="100">
        <v>80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20">
        <f>LARGE(E64:O64,1)+LARGE(E64:O64,2)+LARGE(E64:O64,3)+LARGE(E64:O64,4)+LARGE(E64:O64,5)+LARGE(E64:O64,6)+LARGE(E64:O64,7)+O64</f>
        <v>80</v>
      </c>
    </row>
    <row r="65" spans="1:16" ht="12.75">
      <c r="A65" s="164">
        <v>8</v>
      </c>
      <c r="B65" s="103" t="s">
        <v>245</v>
      </c>
      <c r="C65" s="59" t="s">
        <v>244</v>
      </c>
      <c r="D65" s="67">
        <v>1948</v>
      </c>
      <c r="E65" s="123">
        <v>0</v>
      </c>
      <c r="F65" s="100">
        <v>0</v>
      </c>
      <c r="G65" s="100">
        <v>0</v>
      </c>
      <c r="H65" s="100">
        <v>0</v>
      </c>
      <c r="I65" s="100">
        <v>80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20">
        <f>LARGE(E65:O65,1)+LARGE(E65:O65,2)+LARGE(E65:O65,3)+LARGE(E65:O65,4)+LARGE(E65:O65,5)+LARGE(E65:O65,6)+LARGE(E65:O65,7)+O65</f>
        <v>80</v>
      </c>
    </row>
    <row r="66" spans="1:16" ht="12.75">
      <c r="A66" s="164">
        <v>9</v>
      </c>
      <c r="B66" s="103" t="s">
        <v>155</v>
      </c>
      <c r="C66" s="59" t="s">
        <v>98</v>
      </c>
      <c r="D66" s="68">
        <v>1943</v>
      </c>
      <c r="E66" s="123">
        <v>0</v>
      </c>
      <c r="F66" s="100">
        <v>0</v>
      </c>
      <c r="G66" s="100">
        <v>0</v>
      </c>
      <c r="H66" s="100">
        <v>0</v>
      </c>
      <c r="I66" s="100">
        <v>60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20">
        <f>LARGE(E66:O66,1)+LARGE(E66:O66,2)+LARGE(E66:O66,3)+LARGE(E66:O66,4)+LARGE(E66:O66,5)+LARGE(E66:O66,6)+LARGE(E66:O66,7)+O66</f>
        <v>60</v>
      </c>
    </row>
    <row r="67" spans="1:16" ht="12.75">
      <c r="A67" s="164">
        <v>10</v>
      </c>
      <c r="B67" s="103" t="s">
        <v>155</v>
      </c>
      <c r="C67" s="59" t="s">
        <v>91</v>
      </c>
      <c r="D67" s="68">
        <v>1946</v>
      </c>
      <c r="E67" s="123">
        <v>0</v>
      </c>
      <c r="F67" s="100">
        <v>60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20">
        <f>LARGE(E67:O67,1)+LARGE(E67:O67,2)+LARGE(E67:O67,3)+LARGE(E67:O67,4)+LARGE(E67:O67,5)+LARGE(E67:O67,6)+LARGE(E67:O67,7)+O67</f>
        <v>60</v>
      </c>
    </row>
    <row r="68" spans="1:16" ht="13.5" thickBot="1">
      <c r="A68" s="164">
        <v>11</v>
      </c>
      <c r="B68" s="101" t="s">
        <v>155</v>
      </c>
      <c r="C68" s="175" t="s">
        <v>97</v>
      </c>
      <c r="D68" s="85">
        <v>1942</v>
      </c>
      <c r="E68" s="113">
        <v>0</v>
      </c>
      <c r="F68" s="135">
        <v>60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22">
        <f>LARGE(E68:O68,1)+LARGE(E68:O68,2)+LARGE(E68:O68,3)+LARGE(E68:O68,4)+LARGE(E68:O68,5)+LARGE(E68:O68,6)+LARGE(E68:O68,7)+O68</f>
        <v>60</v>
      </c>
    </row>
  </sheetData>
  <sheetProtection/>
  <conditionalFormatting sqref="E25 F20:O25 E55:O55 E26:O35 E44:O47 H42:H43 I36:O43 E36:G43">
    <cfRule type="cellIs" priority="94" dxfId="279" operator="equal" stopIfTrue="1">
      <formula>0</formula>
    </cfRule>
    <cfRule type="cellIs" priority="95" dxfId="280" operator="equal" stopIfTrue="1">
      <formula>0</formula>
    </cfRule>
    <cfRule type="cellIs" priority="96" dxfId="280" operator="equal" stopIfTrue="1">
      <formula>50</formula>
    </cfRule>
  </conditionalFormatting>
  <conditionalFormatting sqref="E23">
    <cfRule type="cellIs" priority="100" dxfId="279" operator="equal" stopIfTrue="1">
      <formula>0</formula>
    </cfRule>
    <cfRule type="cellIs" priority="101" dxfId="280" operator="equal" stopIfTrue="1">
      <formula>0</formula>
    </cfRule>
    <cfRule type="cellIs" priority="102" dxfId="280" operator="equal" stopIfTrue="1">
      <formula>50</formula>
    </cfRule>
  </conditionalFormatting>
  <conditionalFormatting sqref="E24">
    <cfRule type="cellIs" priority="97" dxfId="279" operator="equal" stopIfTrue="1">
      <formula>0</formula>
    </cfRule>
    <cfRule type="cellIs" priority="98" dxfId="280" operator="equal" stopIfTrue="1">
      <formula>0</formula>
    </cfRule>
    <cfRule type="cellIs" priority="99" dxfId="280" operator="equal" stopIfTrue="1">
      <formula>50</formula>
    </cfRule>
  </conditionalFormatting>
  <conditionalFormatting sqref="E21">
    <cfRule type="cellIs" priority="91" dxfId="279" operator="equal" stopIfTrue="1">
      <formula>0</formula>
    </cfRule>
    <cfRule type="cellIs" priority="92" dxfId="280" operator="equal" stopIfTrue="1">
      <formula>0</formula>
    </cfRule>
    <cfRule type="cellIs" priority="93" dxfId="280" operator="equal" stopIfTrue="1">
      <formula>50</formula>
    </cfRule>
  </conditionalFormatting>
  <conditionalFormatting sqref="E20">
    <cfRule type="cellIs" priority="85" dxfId="279" operator="equal" stopIfTrue="1">
      <formula>0</formula>
    </cfRule>
    <cfRule type="cellIs" priority="86" dxfId="280" operator="equal" stopIfTrue="1">
      <formula>0</formula>
    </cfRule>
    <cfRule type="cellIs" priority="87" dxfId="280" operator="equal" stopIfTrue="1">
      <formula>50</formula>
    </cfRule>
  </conditionalFormatting>
  <conditionalFormatting sqref="F58:O62 E66:O68">
    <cfRule type="cellIs" priority="31" dxfId="279" operator="equal" stopIfTrue="1">
      <formula>0</formula>
    </cfRule>
    <cfRule type="cellIs" priority="32" dxfId="280" operator="equal" stopIfTrue="1">
      <formula>0</formula>
    </cfRule>
    <cfRule type="cellIs" priority="33" dxfId="280" operator="equal" stopIfTrue="1">
      <formula>50</formula>
    </cfRule>
  </conditionalFormatting>
  <conditionalFormatting sqref="E61">
    <cfRule type="cellIs" priority="37" dxfId="279" operator="equal" stopIfTrue="1">
      <formula>0</formula>
    </cfRule>
    <cfRule type="cellIs" priority="38" dxfId="280" operator="equal" stopIfTrue="1">
      <formula>0</formula>
    </cfRule>
    <cfRule type="cellIs" priority="39" dxfId="280" operator="equal" stopIfTrue="1">
      <formula>50</formula>
    </cfRule>
  </conditionalFormatting>
  <conditionalFormatting sqref="E62">
    <cfRule type="cellIs" priority="34" dxfId="279" operator="equal" stopIfTrue="1">
      <formula>0</formula>
    </cfRule>
    <cfRule type="cellIs" priority="35" dxfId="280" operator="equal" stopIfTrue="1">
      <formula>0</formula>
    </cfRule>
    <cfRule type="cellIs" priority="36" dxfId="280" operator="equal" stopIfTrue="1">
      <formula>50</formula>
    </cfRule>
  </conditionalFormatting>
  <conditionalFormatting sqref="E59">
    <cfRule type="cellIs" priority="28" dxfId="279" operator="equal" stopIfTrue="1">
      <formula>0</formula>
    </cfRule>
    <cfRule type="cellIs" priority="29" dxfId="280" operator="equal" stopIfTrue="1">
      <formula>0</formula>
    </cfRule>
    <cfRule type="cellIs" priority="30" dxfId="280" operator="equal" stopIfTrue="1">
      <formula>50</formula>
    </cfRule>
  </conditionalFormatting>
  <conditionalFormatting sqref="E58">
    <cfRule type="cellIs" priority="25" dxfId="279" operator="equal" stopIfTrue="1">
      <formula>0</formula>
    </cfRule>
    <cfRule type="cellIs" priority="26" dxfId="280" operator="equal" stopIfTrue="1">
      <formula>0</formula>
    </cfRule>
    <cfRule type="cellIs" priority="27" dxfId="280" operator="equal" stopIfTrue="1">
      <formula>50</formula>
    </cfRule>
  </conditionalFormatting>
  <conditionalFormatting sqref="F50:O50">
    <cfRule type="cellIs" priority="22" dxfId="279" operator="equal" stopIfTrue="1">
      <formula>0</formula>
    </cfRule>
    <cfRule type="cellIs" priority="23" dxfId="280" operator="equal" stopIfTrue="1">
      <formula>0</formula>
    </cfRule>
    <cfRule type="cellIs" priority="24" dxfId="280" operator="equal" stopIfTrue="1">
      <formula>50</formula>
    </cfRule>
  </conditionalFormatting>
  <conditionalFormatting sqref="E50">
    <cfRule type="cellIs" priority="19" dxfId="279" operator="equal" stopIfTrue="1">
      <formula>0</formula>
    </cfRule>
    <cfRule type="cellIs" priority="20" dxfId="280" operator="equal" stopIfTrue="1">
      <formula>0</formula>
    </cfRule>
    <cfRule type="cellIs" priority="21" dxfId="280" operator="equal" stopIfTrue="1">
      <formula>50</formula>
    </cfRule>
  </conditionalFormatting>
  <conditionalFormatting sqref="E60">
    <cfRule type="cellIs" priority="16" dxfId="279" operator="equal" stopIfTrue="1">
      <formula>0</formula>
    </cfRule>
    <cfRule type="cellIs" priority="17" dxfId="280" operator="equal" stopIfTrue="1">
      <formula>0</formula>
    </cfRule>
    <cfRule type="cellIs" priority="18" dxfId="280" operator="equal" stopIfTrue="1">
      <formula>50</formula>
    </cfRule>
  </conditionalFormatting>
  <conditionalFormatting sqref="E51:O54">
    <cfRule type="cellIs" priority="10" dxfId="279" operator="equal" stopIfTrue="1">
      <formula>0</formula>
    </cfRule>
    <cfRule type="cellIs" priority="11" dxfId="280" operator="equal" stopIfTrue="1">
      <formula>0</formula>
    </cfRule>
    <cfRule type="cellIs" priority="12" dxfId="280" operator="equal" stopIfTrue="1">
      <formula>50</formula>
    </cfRule>
  </conditionalFormatting>
  <conditionalFormatting sqref="H36:H41">
    <cfRule type="cellIs" priority="7" dxfId="279" operator="equal" stopIfTrue="1">
      <formula>0</formula>
    </cfRule>
    <cfRule type="cellIs" priority="8" dxfId="280" operator="equal" stopIfTrue="1">
      <formula>0</formula>
    </cfRule>
    <cfRule type="cellIs" priority="9" dxfId="280" operator="equal" stopIfTrue="1">
      <formula>50</formula>
    </cfRule>
  </conditionalFormatting>
  <conditionalFormatting sqref="E22">
    <cfRule type="cellIs" priority="4" dxfId="279" operator="equal" stopIfTrue="1">
      <formula>0</formula>
    </cfRule>
    <cfRule type="cellIs" priority="5" dxfId="280" operator="equal" stopIfTrue="1">
      <formula>0</formula>
    </cfRule>
    <cfRule type="cellIs" priority="6" dxfId="280" operator="equal" stopIfTrue="1">
      <formula>50</formula>
    </cfRule>
  </conditionalFormatting>
  <conditionalFormatting sqref="E63:O65">
    <cfRule type="cellIs" priority="1" dxfId="279" operator="equal" stopIfTrue="1">
      <formula>0</formula>
    </cfRule>
    <cfRule type="cellIs" priority="2" dxfId="280" operator="equal" stopIfTrue="1">
      <formula>0</formula>
    </cfRule>
    <cfRule type="cellIs" priority="3" dxfId="280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2015-05-15T07:50:43Z</cp:lastPrinted>
  <dcterms:created xsi:type="dcterms:W3CDTF">2000-10-31T13:24:32Z</dcterms:created>
  <dcterms:modified xsi:type="dcterms:W3CDTF">2018-06-14T07:36:52Z</dcterms:modified>
  <cp:category/>
  <cp:version/>
  <cp:contentType/>
  <cp:contentStatus/>
</cp:coreProperties>
</file>