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20730" windowHeight="442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<sst xmlns="http://schemas.openxmlformats.org/spreadsheetml/2006/main" count="1635" uniqueCount="451">
  <si>
    <t>Pořadí</t>
  </si>
  <si>
    <t>Sokol Týnec nad Labem</t>
  </si>
  <si>
    <t>Sparta Kutná Hora</t>
  </si>
  <si>
    <t>Tůša</t>
  </si>
  <si>
    <t>Vít</t>
  </si>
  <si>
    <t>Patočka</t>
  </si>
  <si>
    <t>Mazurkiewicz</t>
  </si>
  <si>
    <t>Brožek</t>
  </si>
  <si>
    <t>Dvouhra</t>
  </si>
  <si>
    <t>Dvouhra 70 - 74</t>
  </si>
  <si>
    <t>Dvouhra 60 - 64</t>
  </si>
  <si>
    <t>Dvouhra 55 - 59</t>
  </si>
  <si>
    <t>Dvouhra 50 - 54</t>
  </si>
  <si>
    <t>Dvouhra 75 - 79</t>
  </si>
  <si>
    <t>Král Milan</t>
  </si>
  <si>
    <t>Heincl Jiří</t>
  </si>
  <si>
    <t>1.</t>
  </si>
  <si>
    <t>2.</t>
  </si>
  <si>
    <t>Dvouhra 45 - 49</t>
  </si>
  <si>
    <t>3.</t>
  </si>
  <si>
    <t>Dvouhra 65 - 69</t>
  </si>
  <si>
    <t>Žďárský</t>
  </si>
  <si>
    <t>Středočeský tenisový svaz</t>
  </si>
  <si>
    <t>STŘEDOČESKÝ POHÁR VETERÁNŮ</t>
  </si>
  <si>
    <t>Účast:   hráčů</t>
  </si>
  <si>
    <t>Vítězové</t>
  </si>
  <si>
    <t>55 - 59</t>
  </si>
  <si>
    <t>65 - 69</t>
  </si>
  <si>
    <t>70 - 74</t>
  </si>
  <si>
    <t>Body</t>
  </si>
  <si>
    <t>nar.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</si>
  <si>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</si>
  <si>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</si>
  <si>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Přáda Jindřich</t>
  </si>
  <si>
    <t>Čtyřhra 35 - 59</t>
  </si>
  <si>
    <t>Čtyřhra 60 - 69</t>
  </si>
  <si>
    <t>75 - 79</t>
  </si>
  <si>
    <t>Tůša Josef</t>
  </si>
  <si>
    <t>Roudnický Jaromír</t>
  </si>
  <si>
    <t>Krupička Josef</t>
  </si>
  <si>
    <t>60 - 64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</si>
  <si>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</si>
  <si>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</si>
  <si>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</si>
  <si>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</si>
  <si>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</si>
  <si>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</si>
  <si>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</si>
  <si>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</si>
  <si>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Borovanský Pavel</t>
  </si>
  <si>
    <t>Pšenička Václav</t>
  </si>
  <si>
    <t>Kategorie 55 - 59</t>
  </si>
  <si>
    <t>Kategorie 60 - 64</t>
  </si>
  <si>
    <t>Kategorie 65 - 69</t>
  </si>
  <si>
    <t>80 a starší</t>
  </si>
  <si>
    <t>Kategorie 80 a starší</t>
  </si>
  <si>
    <t>Kolář Jiří</t>
  </si>
  <si>
    <t>Urbanec Vladimír</t>
  </si>
  <si>
    <t>Jonáš Jaroslav</t>
  </si>
  <si>
    <t>Kopecký Karel</t>
  </si>
  <si>
    <t>Buňata Michal</t>
  </si>
  <si>
    <t>Patočka Jan</t>
  </si>
  <si>
    <t>Mazurkiewicz Ladislav</t>
  </si>
  <si>
    <t>Jaroslav Jonáš</t>
  </si>
  <si>
    <t>Kategorie 70 - 74</t>
  </si>
  <si>
    <t>dvouhra muži</t>
  </si>
  <si>
    <t>Riger Martin</t>
  </si>
  <si>
    <t>Pilecký Jan</t>
  </si>
  <si>
    <t>Trčka Martin</t>
  </si>
  <si>
    <t>Matoušek Karel</t>
  </si>
  <si>
    <t>Bejr Miroslav</t>
  </si>
  <si>
    <t>Fiala Zdeněk</t>
  </si>
  <si>
    <t>Dvouhra ženy</t>
  </si>
  <si>
    <t>Oberreiterová Iveta</t>
  </si>
  <si>
    <t>Čtyřhra 70 a starší</t>
  </si>
  <si>
    <t>Holub Jan</t>
  </si>
  <si>
    <t>Husárek Zbyněk</t>
  </si>
  <si>
    <t>Frunc Petr</t>
  </si>
  <si>
    <t>Kubát Jan</t>
  </si>
  <si>
    <t>Brožek Blahoslav</t>
  </si>
  <si>
    <t>Jonáš</t>
  </si>
  <si>
    <t>50 - 54</t>
  </si>
  <si>
    <t>Kategorie 50 - 54</t>
  </si>
  <si>
    <t>Vladislav Kusko</t>
  </si>
  <si>
    <t>6:4, 6:4</t>
  </si>
  <si>
    <t>Kusko Vladislav</t>
  </si>
  <si>
    <t>Žďárský Libor</t>
  </si>
  <si>
    <t>6:2, 6:2</t>
  </si>
  <si>
    <t>Kratochvíl Jaroslav</t>
  </si>
  <si>
    <t>Langmajerová Slávka</t>
  </si>
  <si>
    <t>Novák Miroslav</t>
  </si>
  <si>
    <t>Zahradníček Josef</t>
  </si>
  <si>
    <t>čtyřhra muži</t>
  </si>
  <si>
    <t>35 - 59</t>
  </si>
  <si>
    <t>70 a starší</t>
  </si>
  <si>
    <t>Čtyřhra</t>
  </si>
  <si>
    <t>Kategorie 35 - 59</t>
  </si>
  <si>
    <t>Kategorie 70 a starší</t>
  </si>
  <si>
    <t>6:0, 6:1</t>
  </si>
  <si>
    <t>Horák Peter</t>
  </si>
  <si>
    <t>Jeník Miroslav</t>
  </si>
  <si>
    <t>Jaroslav Kratochvíl</t>
  </si>
  <si>
    <t>Jaromír Roudnický</t>
  </si>
  <si>
    <t>Josef Tůša</t>
  </si>
  <si>
    <t>6:3, 6:2</t>
  </si>
  <si>
    <t>Kategorie 75 - 79</t>
  </si>
  <si>
    <t>Jan Patočka</t>
  </si>
  <si>
    <t>Libor Žďárský</t>
  </si>
  <si>
    <t>Blahoslav Brožek</t>
  </si>
  <si>
    <t>Moravec Petr</t>
  </si>
  <si>
    <t>Jirounek Miroslav</t>
  </si>
  <si>
    <t>6:3, 6:3</t>
  </si>
  <si>
    <t>TK LTC MLADÁ BOLESLAV</t>
  </si>
  <si>
    <t>Karel Černý</t>
  </si>
  <si>
    <t>Miroslav Hlubuček</t>
  </si>
  <si>
    <t>6:2, 6:3</t>
  </si>
  <si>
    <t>Kopecký</t>
  </si>
  <si>
    <t>Karel Kopecký</t>
  </si>
  <si>
    <t>Černý</t>
  </si>
  <si>
    <t>Pavel Buřič</t>
  </si>
  <si>
    <t>Vladimír Komárek</t>
  </si>
  <si>
    <t>6:2, 6:4</t>
  </si>
  <si>
    <t>Miroslav Bejr</t>
  </si>
  <si>
    <t>Vladimír Urbanec</t>
  </si>
  <si>
    <t>SK Satalice</t>
  </si>
  <si>
    <t>3</t>
  </si>
  <si>
    <t>Dvouhra 40 - 44</t>
  </si>
  <si>
    <t>1 - 2</t>
  </si>
  <si>
    <t>Soukup Pavel</t>
  </si>
  <si>
    <t>1</t>
  </si>
  <si>
    <t>4</t>
  </si>
  <si>
    <t>5</t>
  </si>
  <si>
    <t>6</t>
  </si>
  <si>
    <t>9</t>
  </si>
  <si>
    <t>10</t>
  </si>
  <si>
    <t>11</t>
  </si>
  <si>
    <t>Dryml Jaroslav</t>
  </si>
  <si>
    <t>Miller Roman</t>
  </si>
  <si>
    <t>Hlubuček Miroslav</t>
  </si>
  <si>
    <t>7</t>
  </si>
  <si>
    <t>8</t>
  </si>
  <si>
    <t>Pokorný Miloš</t>
  </si>
  <si>
    <t>2</t>
  </si>
  <si>
    <t>Balcer Pavel</t>
  </si>
  <si>
    <t>Arazim Vratislav</t>
  </si>
  <si>
    <t>Buřič Pavel</t>
  </si>
  <si>
    <t>Černý Karel</t>
  </si>
  <si>
    <t>Jedlička Josef</t>
  </si>
  <si>
    <t>5 - 6</t>
  </si>
  <si>
    <t>13</t>
  </si>
  <si>
    <t>12</t>
  </si>
  <si>
    <t>14</t>
  </si>
  <si>
    <t>Jiří Vít</t>
  </si>
  <si>
    <t>Pavel Borovanský</t>
  </si>
  <si>
    <t>6:0, 6:0</t>
  </si>
  <si>
    <t>3 - 4</t>
  </si>
  <si>
    <t>8 - 9</t>
  </si>
  <si>
    <t>Jiří Kolář</t>
  </si>
  <si>
    <t>Vladimír Fábry</t>
  </si>
  <si>
    <t>Sokol Libiš</t>
  </si>
  <si>
    <t>Gregor Zbyněk</t>
  </si>
  <si>
    <t>9 - 10</t>
  </si>
  <si>
    <t>Hendrych Karel</t>
  </si>
  <si>
    <t>Hájek Radim</t>
  </si>
  <si>
    <t>Hajný Richard</t>
  </si>
  <si>
    <t>Kučva Vítek</t>
  </si>
  <si>
    <t>Hošek Eduard</t>
  </si>
  <si>
    <t>Brotan Petr</t>
  </si>
  <si>
    <t>Šprysl</t>
  </si>
  <si>
    <t>x</t>
  </si>
  <si>
    <t>Buňata</t>
  </si>
  <si>
    <t>Paroubek</t>
  </si>
  <si>
    <t>4.</t>
  </si>
  <si>
    <t>Zahradníček</t>
  </si>
  <si>
    <t>5.</t>
  </si>
  <si>
    <t>6.</t>
  </si>
  <si>
    <t>7.</t>
  </si>
  <si>
    <t>Růžička</t>
  </si>
  <si>
    <t>8.</t>
  </si>
  <si>
    <t>Pšenička</t>
  </si>
  <si>
    <t>9.</t>
  </si>
  <si>
    <t>Špaček</t>
  </si>
  <si>
    <t>10.</t>
  </si>
  <si>
    <t>Havelka</t>
  </si>
  <si>
    <t>11.</t>
  </si>
  <si>
    <t>Jedlička</t>
  </si>
  <si>
    <t>12.</t>
  </si>
  <si>
    <t>Kopřiva</t>
  </si>
  <si>
    <t>13.</t>
  </si>
  <si>
    <t>Mleziva</t>
  </si>
  <si>
    <t>14. - 15.</t>
  </si>
  <si>
    <t>Buben</t>
  </si>
  <si>
    <t>Šimůnek</t>
  </si>
  <si>
    <t>16. - 17.</t>
  </si>
  <si>
    <t>Homola</t>
  </si>
  <si>
    <t>Hujer</t>
  </si>
  <si>
    <t>18.</t>
  </si>
  <si>
    <t>Bleha</t>
  </si>
  <si>
    <t>Holub M.</t>
  </si>
  <si>
    <t>Novák</t>
  </si>
  <si>
    <t>Kos</t>
  </si>
  <si>
    <t>Přibyl</t>
  </si>
  <si>
    <t>Jetel</t>
  </si>
  <si>
    <t>Renner</t>
  </si>
  <si>
    <t>Vydra</t>
  </si>
  <si>
    <t>Müller</t>
  </si>
  <si>
    <t>Wurm</t>
  </si>
  <si>
    <t>Mrázek</t>
  </si>
  <si>
    <t>Charvát</t>
  </si>
  <si>
    <t>14.</t>
  </si>
  <si>
    <t>Holub J.</t>
  </si>
  <si>
    <t>15.</t>
  </si>
  <si>
    <t>Hofrichter</t>
  </si>
  <si>
    <t>16.</t>
  </si>
  <si>
    <t>Kratochvíl</t>
  </si>
  <si>
    <t>17.</t>
  </si>
  <si>
    <t>Omáčka</t>
  </si>
  <si>
    <t>18. - 21.</t>
  </si>
  <si>
    <t>Krumpolec</t>
  </si>
  <si>
    <t>Malý</t>
  </si>
  <si>
    <t>Šerý</t>
  </si>
  <si>
    <t>Weiss</t>
  </si>
  <si>
    <t>22. - 24.</t>
  </si>
  <si>
    <t>Cholínský</t>
  </si>
  <si>
    <t>Prymš</t>
  </si>
  <si>
    <t>Vyšín</t>
  </si>
  <si>
    <t>Horák</t>
  </si>
  <si>
    <t>Kaluha</t>
  </si>
  <si>
    <t>Král</t>
  </si>
  <si>
    <t>Popelka</t>
  </si>
  <si>
    <t>Gürtler</t>
  </si>
  <si>
    <t>Pelc</t>
  </si>
  <si>
    <t>Konrád</t>
  </si>
  <si>
    <t>Jeník</t>
  </si>
  <si>
    <t>11. - 12.</t>
  </si>
  <si>
    <t>Hrůša</t>
  </si>
  <si>
    <t>Mates</t>
  </si>
  <si>
    <t>13. - 15.</t>
  </si>
  <si>
    <t>Dvořák</t>
  </si>
  <si>
    <t>Knor</t>
  </si>
  <si>
    <t>Štus</t>
  </si>
  <si>
    <t>Cestr</t>
  </si>
  <si>
    <t>Váleček</t>
  </si>
  <si>
    <t>Diviš</t>
  </si>
  <si>
    <t>2. - 3.</t>
  </si>
  <si>
    <t>Fröhlich</t>
  </si>
  <si>
    <t>Dvouhra 80 - st.</t>
  </si>
  <si>
    <t>Procházka</t>
  </si>
  <si>
    <t>Číha</t>
  </si>
  <si>
    <t>Žemla</t>
  </si>
  <si>
    <t>Kožíšek</t>
  </si>
  <si>
    <t>Čtyřhra 60 - st.</t>
  </si>
  <si>
    <t>9. - 10.</t>
  </si>
  <si>
    <t>Kysela</t>
  </si>
  <si>
    <t>19. - 21.</t>
  </si>
  <si>
    <t>22. - 25.</t>
  </si>
  <si>
    <t>26. - 28.</t>
  </si>
  <si>
    <t>29. - 35.</t>
  </si>
  <si>
    <t>Prinz</t>
  </si>
  <si>
    <t>Hluchý</t>
  </si>
  <si>
    <t>Josífko</t>
  </si>
  <si>
    <t>Glaser</t>
  </si>
  <si>
    <t>34. - 39.</t>
  </si>
  <si>
    <t>Štefan</t>
  </si>
  <si>
    <t>Bažant Pavel</t>
  </si>
  <si>
    <t>Pokorný Pavel</t>
  </si>
  <si>
    <t>Pavel Bažant</t>
  </si>
  <si>
    <t>6:0, 6:4</t>
  </si>
  <si>
    <t>Bejr</t>
  </si>
  <si>
    <t>7:6, 7:6</t>
  </si>
  <si>
    <t>Karel Matoušek</t>
  </si>
  <si>
    <t>Pokorný</t>
  </si>
  <si>
    <t>Fábry</t>
  </si>
  <si>
    <t>Zbyněk Husárek</t>
  </si>
  <si>
    <t>Hietikko Martti</t>
  </si>
  <si>
    <t>Martti Hietikko</t>
  </si>
  <si>
    <t>Husárek</t>
  </si>
  <si>
    <t>František Haščyn</t>
  </si>
  <si>
    <t>6:4, 6:0</t>
  </si>
  <si>
    <t>6:1, 6:3</t>
  </si>
  <si>
    <t>6:1, 6:4</t>
  </si>
  <si>
    <t>39. ročník</t>
  </si>
  <si>
    <t>1. - 2. července 2017</t>
  </si>
  <si>
    <t>Miroslav Berger</t>
  </si>
  <si>
    <t>Miloš Pokorný</t>
  </si>
  <si>
    <t>Milan Král</t>
  </si>
  <si>
    <t>výsledek nenahlášen</t>
  </si>
  <si>
    <t>ženy</t>
  </si>
  <si>
    <t>Iveta Oberreiterová</t>
  </si>
  <si>
    <t>Jan Homola</t>
  </si>
  <si>
    <t>Ředitel turnaje a hlavní rozhodčí: Jiří Heincl</t>
  </si>
  <si>
    <t>Mladá Boleslav 1. - 2. 7. 2017</t>
  </si>
  <si>
    <t>Jindra Flanderková</t>
  </si>
  <si>
    <t>Luboš Repš</t>
  </si>
  <si>
    <t>Repš</t>
  </si>
  <si>
    <t>6:3, 7:5</t>
  </si>
  <si>
    <t>Petr Hubálek</t>
  </si>
  <si>
    <t>Michael Holešovský</t>
  </si>
  <si>
    <t>4:6, 6:4, 10:4</t>
  </si>
  <si>
    <t>Hubálek</t>
  </si>
  <si>
    <t>Bažant</t>
  </si>
  <si>
    <t>3:6, 6:3, 10:2</t>
  </si>
  <si>
    <t>Berger</t>
  </si>
  <si>
    <t>3:6, 6:1, 10:8</t>
  </si>
  <si>
    <t>6:1, 6:0</t>
  </si>
  <si>
    <t>Jan Pilecký</t>
  </si>
  <si>
    <t>Pavel Hedrlín</t>
  </si>
  <si>
    <t>Hedrlín</t>
  </si>
  <si>
    <t>3:6, 6:4, 10:7</t>
  </si>
  <si>
    <t>Otakar Kott</t>
  </si>
  <si>
    <t>Kott</t>
  </si>
  <si>
    <t>Riger</t>
  </si>
  <si>
    <t>7:6, 6:4</t>
  </si>
  <si>
    <t>Zbyšek Pazdera</t>
  </si>
  <si>
    <t>Martin Riger</t>
  </si>
  <si>
    <t>Miroslav Jirounek</t>
  </si>
  <si>
    <t>1:6, 7:6, 10:2</t>
  </si>
  <si>
    <t>6:3, 3:6, 12:10</t>
  </si>
  <si>
    <t>6:1, 3:6, 10:6</t>
  </si>
  <si>
    <t>7:5, 1:6, 10:6</t>
  </si>
  <si>
    <t>6:3, 4:6, 10:6</t>
  </si>
  <si>
    <t>Matoušek</t>
  </si>
  <si>
    <t>6:7, 6:4, 10:8</t>
  </si>
  <si>
    <t>o 3. místo</t>
  </si>
  <si>
    <t>scr.</t>
  </si>
  <si>
    <t>Josef Krupička</t>
  </si>
  <si>
    <t>Vratislav Arazim</t>
  </si>
  <si>
    <t>Krupička</t>
  </si>
  <si>
    <t>6:4, 6:2</t>
  </si>
  <si>
    <t>Arazim</t>
  </si>
  <si>
    <t>7:5, 6:3</t>
  </si>
  <si>
    <t>Petr Frunc</t>
  </si>
  <si>
    <t>Michal Buňata</t>
  </si>
  <si>
    <t>Jan Hnátek</t>
  </si>
  <si>
    <t>6:4, 0:6, 10:6</t>
  </si>
  <si>
    <t>6:1, 2:6, 12:10</t>
  </si>
  <si>
    <t>Hnátek</t>
  </si>
  <si>
    <t>4:6, 6:3, 12:10</t>
  </si>
  <si>
    <t>6:3, 4:6, 10:5</t>
  </si>
  <si>
    <t>Václav Pšenička</t>
  </si>
  <si>
    <t>6:2, 6:1</t>
  </si>
  <si>
    <t>Hietikko</t>
  </si>
  <si>
    <t>6:3, 7:6</t>
  </si>
  <si>
    <t>Jméno a příjmení</t>
  </si>
  <si>
    <t>Sety</t>
  </si>
  <si>
    <t>Hry</t>
  </si>
  <si>
    <t>6:2, 7:6</t>
  </si>
  <si>
    <t>3:6, 2:6</t>
  </si>
  <si>
    <t>3:6, 3:6</t>
  </si>
  <si>
    <t>2:6, 6:7</t>
  </si>
  <si>
    <t>0</t>
  </si>
  <si>
    <t>Kategorie ženy</t>
  </si>
  <si>
    <t>Jitka Dvořáková</t>
  </si>
  <si>
    <t>Monika Cihlářová</t>
  </si>
  <si>
    <t>Dvořáková</t>
  </si>
  <si>
    <t>Oberreiterová</t>
  </si>
  <si>
    <t>Cihlářová</t>
  </si>
  <si>
    <t>0:6, 7:6, 8:10</t>
  </si>
  <si>
    <t>2:6, 2:6</t>
  </si>
  <si>
    <t>6:0, 6:7, 10:8</t>
  </si>
  <si>
    <t>2:6, 4:6</t>
  </si>
  <si>
    <t>Krupička, Roudnický</t>
  </si>
  <si>
    <t>Kott, Repš</t>
  </si>
  <si>
    <t>Brůcha, Žďánský</t>
  </si>
  <si>
    <t>Jonáš, Kolář</t>
  </si>
  <si>
    <t>Pilecký, Riger</t>
  </si>
  <si>
    <t>Heincl, Kratochvíl</t>
  </si>
  <si>
    <t>Arazim, Černý</t>
  </si>
  <si>
    <t>Flanderková, Hlubuček</t>
  </si>
  <si>
    <t>7:6, 7:5</t>
  </si>
  <si>
    <t>Pilecký Riger</t>
  </si>
  <si>
    <t>6:3, 6:1</t>
  </si>
  <si>
    <t>Holub, Novotný</t>
  </si>
  <si>
    <t>Hietikko, Pšenička</t>
  </si>
  <si>
    <t>Homola, Žďárský</t>
  </si>
  <si>
    <t>Patočka, Vít</t>
  </si>
  <si>
    <t>1A</t>
  </si>
  <si>
    <t>6 - 7. 5. 2017</t>
  </si>
  <si>
    <t>13. - 14. 5. 2017</t>
  </si>
  <si>
    <t>20. - 21. 5. 2017</t>
  </si>
  <si>
    <t>3. - 4. 6. 2017</t>
  </si>
  <si>
    <t>Tenis SK Mělník</t>
  </si>
  <si>
    <t>1. - 2. 7. 2017</t>
  </si>
  <si>
    <t>8. - 9. 7. 2017</t>
  </si>
  <si>
    <t>7A</t>
  </si>
  <si>
    <t>15. - 16. 7. 2017</t>
  </si>
  <si>
    <t>7B</t>
  </si>
  <si>
    <t>22. - 23. 7. 2017</t>
  </si>
  <si>
    <t>29. - 30. 7. 2017</t>
  </si>
  <si>
    <t>5. - 6. 8. 2017</t>
  </si>
  <si>
    <r>
      <t xml:space="preserve">LTC Houštka </t>
    </r>
    <r>
      <rPr>
        <sz val="10"/>
        <color indexed="10"/>
        <rFont val="Arial CE"/>
        <family val="0"/>
      </rPr>
      <t>G</t>
    </r>
  </si>
  <si>
    <t>12. - 13. 8. 2017</t>
  </si>
  <si>
    <t>Blažek Martin</t>
  </si>
  <si>
    <t>Hubálek Petr</t>
  </si>
  <si>
    <t>Plzák Petr</t>
  </si>
  <si>
    <t>Slimařík Petr</t>
  </si>
  <si>
    <t>Bárta Petr</t>
  </si>
  <si>
    <t>Janatka Tomáš</t>
  </si>
  <si>
    <t>Kalvach Libor</t>
  </si>
  <si>
    <t>11 - 12</t>
  </si>
  <si>
    <t>Pazdera Zbyšek</t>
  </si>
  <si>
    <t>Kott Otakar</t>
  </si>
  <si>
    <t>Saturka Pavel</t>
  </si>
  <si>
    <t>Janošek Jiří</t>
  </si>
  <si>
    <t>Holický Tomáš</t>
  </si>
  <si>
    <t>Jusko Josef</t>
  </si>
  <si>
    <t>Malý Jaroslav</t>
  </si>
  <si>
    <t>Janál Jiří</t>
  </si>
  <si>
    <t>Citta Pavel</t>
  </si>
  <si>
    <t>Homola Jan</t>
  </si>
  <si>
    <t>Kysela Jiří</t>
  </si>
  <si>
    <t>Buňata Tomáš</t>
  </si>
  <si>
    <t>Dvouhra 80 a starší</t>
  </si>
  <si>
    <t>Karbanová Jarmila</t>
  </si>
  <si>
    <t>Rumpli Alena</t>
  </si>
  <si>
    <t>6. - 7. 5. 2017</t>
  </si>
  <si>
    <t>Drozen Pavel</t>
  </si>
  <si>
    <t>Liu Josef</t>
  </si>
  <si>
    <t>Moravec Milan</t>
  </si>
  <si>
    <t>Novotný Mojmír</t>
  </si>
  <si>
    <t>Kobos Jiří</t>
  </si>
  <si>
    <t>Berger Miroslav</t>
  </si>
  <si>
    <t>Repš Luboš</t>
  </si>
  <si>
    <t>Flanderková Jindra</t>
  </si>
  <si>
    <t>Komárek Vladimír</t>
  </si>
  <si>
    <t>Holešovský Michael</t>
  </si>
  <si>
    <t>1ě - 13</t>
  </si>
  <si>
    <t>12 - 13</t>
  </si>
  <si>
    <t>Hedrlín Pavel</t>
  </si>
  <si>
    <t>19</t>
  </si>
  <si>
    <t>15 - 16</t>
  </si>
  <si>
    <t>17 - 18</t>
  </si>
  <si>
    <t>20 - 23</t>
  </si>
  <si>
    <t>24</t>
  </si>
  <si>
    <t>10 - 11</t>
  </si>
  <si>
    <t>Fábry Vladimír</t>
  </si>
  <si>
    <t>Hnátek Jan</t>
  </si>
  <si>
    <t>Vít Jiří</t>
  </si>
  <si>
    <t>Haščyn František</t>
  </si>
  <si>
    <t>Cihlářová Monika</t>
  </si>
  <si>
    <t>Dvořáková Jitka</t>
  </si>
  <si>
    <t>Brůcha Josef</t>
  </si>
  <si>
    <t>Žďánský Karel</t>
  </si>
  <si>
    <t>15</t>
  </si>
  <si>
    <t>16</t>
  </si>
  <si>
    <t>19 - 22</t>
  </si>
  <si>
    <t>23 - 26</t>
  </si>
  <si>
    <t>27 - 34</t>
  </si>
  <si>
    <t>16 - 19</t>
  </si>
  <si>
    <t>20 - 21</t>
  </si>
  <si>
    <t>20 . 21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</si>
</sst>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m/yyyy"/>
  </numFmts>
  <fonts count="5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sz val="8"/>
      <name val="Arial"/>
      <family val="2"/>
    </font>
    <font>
      <i/>
      <sz val="10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theme="0"/>
      <name val="Arial CE"/>
      <family val="0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4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shrinkToFi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4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14" fontId="4" fillId="0" borderId="23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14" fontId="4" fillId="0" borderId="25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/>
    </xf>
    <xf numFmtId="0" fontId="4" fillId="0" borderId="27" xfId="0" applyFont="1" applyBorder="1" applyAlignment="1">
      <alignment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4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42" xfId="0" applyFont="1" applyBorder="1" applyAlignment="1">
      <alignment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left"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32" borderId="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14" fillId="0" borderId="34" xfId="0" applyFont="1" applyBorder="1" applyAlignment="1">
      <alignment/>
    </xf>
    <xf numFmtId="0" fontId="14" fillId="0" borderId="0" xfId="0" applyFont="1" applyAlignment="1">
      <alignment/>
    </xf>
    <xf numFmtId="0" fontId="12" fillId="0" borderId="3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0" fontId="0" fillId="0" borderId="50" xfId="0" applyBorder="1" applyAlignment="1">
      <alignment horizontal="left"/>
    </xf>
    <xf numFmtId="0" fontId="0" fillId="0" borderId="52" xfId="0" applyBorder="1" applyAlignment="1">
      <alignment horizontal="left"/>
    </xf>
    <xf numFmtId="0" fontId="4" fillId="0" borderId="52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0" fillId="0" borderId="53" xfId="0" applyBorder="1" applyAlignment="1">
      <alignment/>
    </xf>
    <xf numFmtId="0" fontId="5" fillId="0" borderId="54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14" fontId="4" fillId="0" borderId="25" xfId="0" applyNumberFormat="1" applyFont="1" applyFill="1" applyBorder="1" applyAlignment="1">
      <alignment horizontal="right"/>
    </xf>
    <xf numFmtId="14" fontId="4" fillId="0" borderId="41" xfId="0" applyNumberFormat="1" applyFont="1" applyFill="1" applyBorder="1" applyAlignment="1">
      <alignment horizontal="right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5" fillId="0" borderId="63" xfId="0" applyFont="1" applyBorder="1" applyAlignment="1">
      <alignment/>
    </xf>
    <xf numFmtId="0" fontId="4" fillId="0" borderId="64" xfId="0" applyFont="1" applyBorder="1" applyAlignment="1">
      <alignment/>
    </xf>
    <xf numFmtId="0" fontId="5" fillId="0" borderId="18" xfId="0" applyFont="1" applyBorder="1" applyAlignment="1">
      <alignment/>
    </xf>
    <xf numFmtId="49" fontId="1" fillId="0" borderId="65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1" fillId="0" borderId="66" xfId="0" applyNumberFormat="1" applyFont="1" applyBorder="1" applyAlignment="1">
      <alignment/>
    </xf>
    <xf numFmtId="0" fontId="5" fillId="0" borderId="25" xfId="0" applyFont="1" applyFill="1" applyBorder="1" applyAlignment="1">
      <alignment horizontal="left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63" xfId="0" applyFont="1" applyBorder="1" applyAlignment="1">
      <alignment horizontal="right"/>
    </xf>
    <xf numFmtId="0" fontId="0" fillId="0" borderId="72" xfId="0" applyFont="1" applyBorder="1" applyAlignment="1">
      <alignment horizontal="right"/>
    </xf>
    <xf numFmtId="0" fontId="5" fillId="0" borderId="41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" fillId="0" borderId="29" xfId="0" applyNumberFormat="1" applyFont="1" applyBorder="1" applyAlignment="1">
      <alignment horizontal="center"/>
    </xf>
    <xf numFmtId="49" fontId="0" fillId="0" borderId="73" xfId="0" applyNumberFormat="1" applyBorder="1" applyAlignment="1">
      <alignment horizontal="center"/>
    </xf>
    <xf numFmtId="0" fontId="4" fillId="0" borderId="63" xfId="0" applyFont="1" applyFill="1" applyBorder="1" applyAlignment="1">
      <alignment horizontal="right"/>
    </xf>
    <xf numFmtId="0" fontId="3" fillId="0" borderId="73" xfId="0" applyFont="1" applyBorder="1" applyAlignment="1">
      <alignment/>
    </xf>
    <xf numFmtId="49" fontId="0" fillId="0" borderId="74" xfId="0" applyNumberFormat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3" fillId="0" borderId="74" xfId="0" applyFont="1" applyBorder="1" applyAlignment="1">
      <alignment/>
    </xf>
    <xf numFmtId="49" fontId="0" fillId="0" borderId="75" xfId="0" applyNumberFormat="1" applyBorder="1" applyAlignment="1">
      <alignment horizontal="center"/>
    </xf>
    <xf numFmtId="0" fontId="4" fillId="0" borderId="57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3" fillId="0" borderId="76" xfId="0" applyFont="1" applyBorder="1" applyAlignment="1">
      <alignment/>
    </xf>
    <xf numFmtId="49" fontId="0" fillId="0" borderId="76" xfId="0" applyNumberForma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63" xfId="0" applyFont="1" applyFill="1" applyBorder="1" applyAlignment="1">
      <alignment horizontal="right"/>
    </xf>
    <xf numFmtId="0" fontId="4" fillId="0" borderId="5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56" xfId="0" applyFont="1" applyFill="1" applyBorder="1" applyAlignment="1">
      <alignment/>
    </xf>
    <xf numFmtId="0" fontId="4" fillId="0" borderId="56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55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49" fontId="0" fillId="0" borderId="77" xfId="0" applyNumberFormat="1" applyBorder="1" applyAlignment="1">
      <alignment horizontal="center"/>
    </xf>
    <xf numFmtId="0" fontId="0" fillId="0" borderId="56" xfId="0" applyFont="1" applyFill="1" applyBorder="1" applyAlignment="1">
      <alignment horizontal="right"/>
    </xf>
    <xf numFmtId="0" fontId="4" fillId="0" borderId="55" xfId="0" applyFont="1" applyFill="1" applyBorder="1" applyAlignment="1">
      <alignment/>
    </xf>
    <xf numFmtId="49" fontId="0" fillId="0" borderId="78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14" fontId="4" fillId="0" borderId="16" xfId="0" applyNumberFormat="1" applyFont="1" applyFill="1" applyBorder="1" applyAlignment="1">
      <alignment horizontal="right"/>
    </xf>
    <xf numFmtId="0" fontId="4" fillId="0" borderId="16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4" fillId="0" borderId="71" xfId="0" applyFont="1" applyFill="1" applyBorder="1" applyAlignment="1">
      <alignment horizontal="right"/>
    </xf>
    <xf numFmtId="0" fontId="4" fillId="0" borderId="71" xfId="0" applyFont="1" applyFill="1" applyBorder="1" applyAlignment="1">
      <alignment horizontal="right"/>
    </xf>
    <xf numFmtId="0" fontId="4" fillId="0" borderId="79" xfId="0" applyFont="1" applyBorder="1" applyAlignment="1">
      <alignment/>
    </xf>
    <xf numFmtId="49" fontId="1" fillId="0" borderId="8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81" xfId="0" applyFont="1" applyFill="1" applyBorder="1" applyAlignment="1">
      <alignment/>
    </xf>
    <xf numFmtId="0" fontId="54" fillId="0" borderId="63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right"/>
    </xf>
    <xf numFmtId="0" fontId="55" fillId="0" borderId="63" xfId="0" applyFont="1" applyFill="1" applyBorder="1" applyAlignment="1">
      <alignment horizontal="right"/>
    </xf>
    <xf numFmtId="0" fontId="54" fillId="0" borderId="82" xfId="0" applyFont="1" applyFill="1" applyBorder="1" applyAlignment="1">
      <alignment horizontal="right"/>
    </xf>
    <xf numFmtId="0" fontId="55" fillId="0" borderId="82" xfId="0" applyFont="1" applyFill="1" applyBorder="1" applyAlignment="1">
      <alignment horizontal="right"/>
    </xf>
    <xf numFmtId="0" fontId="4" fillId="0" borderId="57" xfId="0" applyFont="1" applyFill="1" applyBorder="1" applyAlignment="1">
      <alignment/>
    </xf>
    <xf numFmtId="0" fontId="54" fillId="0" borderId="27" xfId="0" applyFont="1" applyFill="1" applyBorder="1" applyAlignment="1">
      <alignment horizontal="right"/>
    </xf>
    <xf numFmtId="0" fontId="3" fillId="0" borderId="75" xfId="0" applyFont="1" applyBorder="1" applyAlignment="1">
      <alignment/>
    </xf>
    <xf numFmtId="0" fontId="54" fillId="0" borderId="63" xfId="0" applyFont="1" applyFill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54" fillId="0" borderId="13" xfId="0" applyFont="1" applyFill="1" applyBorder="1" applyAlignment="1">
      <alignment horizontal="right"/>
    </xf>
    <xf numFmtId="0" fontId="54" fillId="0" borderId="13" xfId="0" applyFont="1" applyFill="1" applyBorder="1" applyAlignment="1">
      <alignment horizontal="right"/>
    </xf>
    <xf numFmtId="0" fontId="55" fillId="0" borderId="13" xfId="0" applyFont="1" applyFill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0" fillId="0" borderId="71" xfId="0" applyFont="1" applyFill="1" applyBorder="1" applyAlignment="1">
      <alignment horizontal="right"/>
    </xf>
    <xf numFmtId="0" fontId="4" fillId="0" borderId="71" xfId="0" applyFont="1" applyBorder="1" applyAlignment="1">
      <alignment horizontal="right"/>
    </xf>
    <xf numFmtId="0" fontId="5" fillId="0" borderId="83" xfId="0" applyFont="1" applyBorder="1" applyAlignment="1">
      <alignment/>
    </xf>
    <xf numFmtId="0" fontId="4" fillId="0" borderId="57" xfId="0" applyFont="1" applyFill="1" applyBorder="1" applyAlignment="1">
      <alignment/>
    </xf>
    <xf numFmtId="0" fontId="54" fillId="0" borderId="84" xfId="0" applyFont="1" applyFill="1" applyBorder="1" applyAlignment="1">
      <alignment horizontal="right"/>
    </xf>
    <xf numFmtId="49" fontId="0" fillId="0" borderId="85" xfId="0" applyNumberFormat="1" applyBorder="1" applyAlignment="1">
      <alignment horizontal="center"/>
    </xf>
    <xf numFmtId="0" fontId="4" fillId="0" borderId="18" xfId="0" applyFont="1" applyFill="1" applyBorder="1" applyAlignment="1">
      <alignment horizontal="right"/>
    </xf>
    <xf numFmtId="49" fontId="5" fillId="0" borderId="43" xfId="0" applyNumberFormat="1" applyFont="1" applyBorder="1" applyAlignment="1">
      <alignment horizontal="center"/>
    </xf>
    <xf numFmtId="0" fontId="6" fillId="32" borderId="29" xfId="0" applyFont="1" applyFill="1" applyBorder="1" applyAlignment="1">
      <alignment horizontal="center"/>
    </xf>
    <xf numFmtId="0" fontId="6" fillId="32" borderId="8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0" fillId="0" borderId="87" xfId="0" applyNumberFormat="1" applyBorder="1" applyAlignment="1">
      <alignment horizontal="center"/>
    </xf>
    <xf numFmtId="0" fontId="5" fillId="0" borderId="74" xfId="0" applyFont="1" applyBorder="1" applyAlignment="1">
      <alignment/>
    </xf>
    <xf numFmtId="0" fontId="4" fillId="0" borderId="56" xfId="0" applyFont="1" applyBorder="1" applyAlignment="1">
      <alignment horizontal="right"/>
    </xf>
    <xf numFmtId="0" fontId="0" fillId="0" borderId="71" xfId="0" applyFont="1" applyBorder="1" applyAlignment="1">
      <alignment horizontal="center"/>
    </xf>
    <xf numFmtId="0" fontId="0" fillId="0" borderId="71" xfId="0" applyFont="1" applyBorder="1" applyAlignment="1">
      <alignment horizontal="right"/>
    </xf>
    <xf numFmtId="0" fontId="0" fillId="0" borderId="71" xfId="0" applyFon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88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33" borderId="71" xfId="0" applyFont="1" applyFill="1" applyBorder="1" applyAlignment="1">
      <alignment horizontal="right"/>
    </xf>
    <xf numFmtId="0" fontId="0" fillId="0" borderId="88" xfId="0" applyFont="1" applyBorder="1" applyAlignment="1">
      <alignment horizontal="center"/>
    </xf>
    <xf numFmtId="0" fontId="0" fillId="0" borderId="56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4" fillId="0" borderId="88" xfId="0" applyFont="1" applyBorder="1" applyAlignment="1">
      <alignment horizontal="right"/>
    </xf>
    <xf numFmtId="0" fontId="4" fillId="0" borderId="7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89" xfId="0" applyFont="1" applyBorder="1" applyAlignment="1">
      <alignment/>
    </xf>
    <xf numFmtId="0" fontId="4" fillId="0" borderId="54" xfId="0" applyFont="1" applyBorder="1" applyAlignment="1">
      <alignment horizontal="right"/>
    </xf>
    <xf numFmtId="49" fontId="0" fillId="0" borderId="47" xfId="0" applyNumberFormat="1" applyBorder="1" applyAlignment="1">
      <alignment horizontal="center"/>
    </xf>
    <xf numFmtId="0" fontId="5" fillId="0" borderId="75" xfId="0" applyFont="1" applyBorder="1" applyAlignment="1">
      <alignment/>
    </xf>
    <xf numFmtId="0" fontId="5" fillId="0" borderId="38" xfId="0" applyFont="1" applyBorder="1" applyAlignment="1">
      <alignment/>
    </xf>
    <xf numFmtId="0" fontId="4" fillId="0" borderId="9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27" xfId="0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5" fillId="0" borderId="77" xfId="0" applyFont="1" applyBorder="1" applyAlignment="1">
      <alignment/>
    </xf>
    <xf numFmtId="0" fontId="4" fillId="0" borderId="55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0" fillId="0" borderId="84" xfId="0" applyFont="1" applyBorder="1" applyAlignment="1">
      <alignment horizontal="right"/>
    </xf>
    <xf numFmtId="49" fontId="0" fillId="0" borderId="46" xfId="0" applyNumberFormat="1" applyBorder="1" applyAlignment="1">
      <alignment horizontal="center"/>
    </xf>
    <xf numFmtId="0" fontId="4" fillId="33" borderId="13" xfId="0" applyFont="1" applyFill="1" applyBorder="1" applyAlignment="1">
      <alignment horizontal="right"/>
    </xf>
    <xf numFmtId="0" fontId="0" fillId="33" borderId="56" xfId="0" applyFont="1" applyFill="1" applyBorder="1" applyAlignment="1">
      <alignment horizontal="right"/>
    </xf>
    <xf numFmtId="0" fontId="4" fillId="0" borderId="88" xfId="0" applyFont="1" applyBorder="1" applyAlignment="1">
      <alignment horizontal="center"/>
    </xf>
    <xf numFmtId="0" fontId="4" fillId="0" borderId="83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5" fillId="0" borderId="76" xfId="0" applyFont="1" applyBorder="1" applyAlignment="1">
      <alignment/>
    </xf>
    <xf numFmtId="0" fontId="0" fillId="0" borderId="90" xfId="0" applyFont="1" applyBorder="1" applyAlignment="1">
      <alignment horizontal="right"/>
    </xf>
    <xf numFmtId="0" fontId="4" fillId="0" borderId="7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77" xfId="0" applyFont="1" applyBorder="1" applyAlignment="1">
      <alignment/>
    </xf>
    <xf numFmtId="0" fontId="5" fillId="0" borderId="40" xfId="0" applyFont="1" applyBorder="1" applyAlignment="1">
      <alignment/>
    </xf>
    <xf numFmtId="0" fontId="4" fillId="33" borderId="55" xfId="0" applyFont="1" applyFill="1" applyBorder="1" applyAlignment="1">
      <alignment horizontal="right"/>
    </xf>
    <xf numFmtId="0" fontId="0" fillId="33" borderId="84" xfId="0" applyFont="1" applyFill="1" applyBorder="1" applyAlignment="1">
      <alignment horizontal="right"/>
    </xf>
    <xf numFmtId="0" fontId="4" fillId="0" borderId="84" xfId="0" applyFont="1" applyBorder="1" applyAlignment="1">
      <alignment horizontal="right"/>
    </xf>
    <xf numFmtId="0" fontId="5" fillId="0" borderId="74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55" xfId="0" applyFont="1" applyBorder="1" applyAlignment="1">
      <alignment horizontal="right"/>
    </xf>
    <xf numFmtId="0" fontId="0" fillId="0" borderId="55" xfId="0" applyFont="1" applyBorder="1" applyAlignment="1">
      <alignment horizontal="center"/>
    </xf>
    <xf numFmtId="0" fontId="0" fillId="0" borderId="55" xfId="0" applyFont="1" applyBorder="1" applyAlignment="1">
      <alignment horizontal="right"/>
    </xf>
    <xf numFmtId="0" fontId="5" fillId="0" borderId="83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5" fillId="0" borderId="78" xfId="0" applyFont="1" applyBorder="1" applyAlignment="1">
      <alignment/>
    </xf>
    <xf numFmtId="0" fontId="5" fillId="0" borderId="91" xfId="0" applyFont="1" applyBorder="1" applyAlignment="1">
      <alignment/>
    </xf>
    <xf numFmtId="0" fontId="4" fillId="0" borderId="92" xfId="0" applyFont="1" applyBorder="1" applyAlignment="1">
      <alignment horizontal="center"/>
    </xf>
    <xf numFmtId="0" fontId="0" fillId="0" borderId="92" xfId="0" applyFont="1" applyBorder="1" applyAlignment="1">
      <alignment horizontal="right"/>
    </xf>
    <xf numFmtId="0" fontId="5" fillId="0" borderId="76" xfId="0" applyFont="1" applyBorder="1" applyAlignment="1">
      <alignment/>
    </xf>
    <xf numFmtId="0" fontId="5" fillId="0" borderId="38" xfId="0" applyFont="1" applyBorder="1" applyAlignment="1">
      <alignment/>
    </xf>
    <xf numFmtId="0" fontId="4" fillId="0" borderId="93" xfId="0" applyFont="1" applyBorder="1" applyAlignment="1">
      <alignment horizontal="center"/>
    </xf>
    <xf numFmtId="0" fontId="0" fillId="0" borderId="72" xfId="0" applyFont="1" applyBorder="1" applyAlignment="1">
      <alignment horizontal="right"/>
    </xf>
    <xf numFmtId="0" fontId="5" fillId="0" borderId="73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81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72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16" fillId="0" borderId="72" xfId="0" applyFont="1" applyBorder="1" applyAlignment="1">
      <alignment horizontal="center"/>
    </xf>
    <xf numFmtId="0" fontId="0" fillId="0" borderId="72" xfId="0" applyBorder="1" applyAlignment="1">
      <alignment horizontal="center"/>
    </xf>
    <xf numFmtId="49" fontId="0" fillId="0" borderId="94" xfId="0" applyNumberFormat="1" applyBorder="1" applyAlignment="1">
      <alignment horizontal="center"/>
    </xf>
    <xf numFmtId="0" fontId="0" fillId="0" borderId="57" xfId="0" applyFont="1" applyBorder="1" applyAlignment="1">
      <alignment horizontal="right"/>
    </xf>
    <xf numFmtId="0" fontId="0" fillId="33" borderId="55" xfId="0" applyFont="1" applyFill="1" applyBorder="1" applyAlignment="1">
      <alignment horizontal="right"/>
    </xf>
    <xf numFmtId="0" fontId="0" fillId="0" borderId="63" xfId="0" applyFont="1" applyBorder="1" applyAlignment="1">
      <alignment horizontal="right"/>
    </xf>
    <xf numFmtId="0" fontId="4" fillId="33" borderId="56" xfId="0" applyFont="1" applyFill="1" applyBorder="1" applyAlignment="1">
      <alignment horizontal="right"/>
    </xf>
    <xf numFmtId="0" fontId="0" fillId="33" borderId="71" xfId="0" applyFont="1" applyFill="1" applyBorder="1" applyAlignment="1">
      <alignment horizontal="right"/>
    </xf>
    <xf numFmtId="0" fontId="0" fillId="0" borderId="56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5" fillId="0" borderId="78" xfId="0" applyFont="1" applyBorder="1" applyAlignment="1">
      <alignment/>
    </xf>
    <xf numFmtId="0" fontId="55" fillId="0" borderId="0" xfId="0" applyFont="1" applyFill="1" applyAlignment="1">
      <alignment/>
    </xf>
    <xf numFmtId="0" fontId="0" fillId="0" borderId="16" xfId="0" applyFont="1" applyBorder="1" applyAlignment="1">
      <alignment horizontal="center"/>
    </xf>
    <xf numFmtId="0" fontId="5" fillId="0" borderId="25" xfId="0" applyFont="1" applyFill="1" applyBorder="1" applyAlignment="1">
      <alignment/>
    </xf>
    <xf numFmtId="0" fontId="56" fillId="0" borderId="0" xfId="0" applyFont="1" applyFill="1" applyAlignment="1">
      <alignment horizontal="center"/>
    </xf>
    <xf numFmtId="0" fontId="5" fillId="0" borderId="12" xfId="0" applyFont="1" applyBorder="1" applyAlignment="1">
      <alignment/>
    </xf>
    <xf numFmtId="0" fontId="4" fillId="0" borderId="34" xfId="0" applyFont="1" applyBorder="1" applyAlignment="1">
      <alignment/>
    </xf>
    <xf numFmtId="0" fontId="0" fillId="34" borderId="37" xfId="0" applyFill="1" applyBorder="1" applyAlignment="1">
      <alignment/>
    </xf>
    <xf numFmtId="49" fontId="1" fillId="0" borderId="95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96" xfId="0" applyNumberFormat="1" applyFont="1" applyBorder="1" applyAlignment="1">
      <alignment horizontal="center"/>
    </xf>
    <xf numFmtId="49" fontId="1" fillId="0" borderId="97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98" xfId="0" applyNumberFormat="1" applyFont="1" applyBorder="1" applyAlignment="1">
      <alignment/>
    </xf>
    <xf numFmtId="49" fontId="1" fillId="0" borderId="9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9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91" xfId="0" applyNumberFormat="1" applyFont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98" xfId="0" applyNumberFormat="1" applyFont="1" applyBorder="1" applyAlignment="1">
      <alignment horizontal="center"/>
    </xf>
    <xf numFmtId="49" fontId="0" fillId="0" borderId="6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horizontal="left"/>
    </xf>
    <xf numFmtId="49" fontId="1" fillId="0" borderId="100" xfId="0" applyNumberFormat="1" applyFont="1" applyBorder="1" applyAlignment="1">
      <alignment/>
    </xf>
    <xf numFmtId="49" fontId="2" fillId="35" borderId="101" xfId="0" applyNumberFormat="1" applyFont="1" applyFill="1" applyBorder="1" applyAlignment="1">
      <alignment/>
    </xf>
    <xf numFmtId="49" fontId="2" fillId="36" borderId="101" xfId="0" applyNumberFormat="1" applyFont="1" applyFill="1" applyBorder="1" applyAlignment="1">
      <alignment/>
    </xf>
    <xf numFmtId="0" fontId="2" fillId="0" borderId="102" xfId="0" applyFont="1" applyBorder="1" applyAlignment="1">
      <alignment vertical="center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49" fontId="0" fillId="0" borderId="107" xfId="0" applyNumberFormat="1" applyFont="1" applyBorder="1" applyAlignment="1">
      <alignment horizontal="center" vertical="center"/>
    </xf>
    <xf numFmtId="0" fontId="17" fillId="0" borderId="108" xfId="0" applyFont="1" applyBorder="1" applyAlignment="1">
      <alignment vertical="center"/>
    </xf>
    <xf numFmtId="49" fontId="0" fillId="37" borderId="109" xfId="0" applyNumberFormat="1" applyFill="1" applyBorder="1" applyAlignment="1">
      <alignment horizontal="center" vertical="center"/>
    </xf>
    <xf numFmtId="49" fontId="0" fillId="0" borderId="110" xfId="0" applyNumberFormat="1" applyBorder="1" applyAlignment="1">
      <alignment horizontal="center" vertical="center"/>
    </xf>
    <xf numFmtId="49" fontId="0" fillId="0" borderId="111" xfId="0" applyNumberFormat="1" applyBorder="1" applyAlignment="1">
      <alignment horizontal="center" vertical="center"/>
    </xf>
    <xf numFmtId="49" fontId="0" fillId="0" borderId="109" xfId="0" applyNumberFormat="1" applyBorder="1" applyAlignment="1">
      <alignment horizontal="center" vertical="center"/>
    </xf>
    <xf numFmtId="49" fontId="0" fillId="0" borderId="112" xfId="0" applyNumberFormat="1" applyBorder="1" applyAlignment="1">
      <alignment horizontal="center" vertical="center"/>
    </xf>
    <xf numFmtId="49" fontId="0" fillId="0" borderId="113" xfId="0" applyNumberFormat="1" applyFont="1" applyBorder="1" applyAlignment="1">
      <alignment horizontal="center" vertical="center"/>
    </xf>
    <xf numFmtId="49" fontId="0" fillId="0" borderId="114" xfId="0" applyNumberFormat="1" applyBorder="1" applyAlignment="1">
      <alignment horizontal="center" vertical="center"/>
    </xf>
    <xf numFmtId="49" fontId="0" fillId="37" borderId="115" xfId="0" applyNumberFormat="1" applyFill="1" applyBorder="1" applyAlignment="1">
      <alignment horizontal="center" vertical="center"/>
    </xf>
    <xf numFmtId="49" fontId="0" fillId="0" borderId="116" xfId="0" applyNumberFormat="1" applyBorder="1" applyAlignment="1">
      <alignment horizontal="center" vertical="center"/>
    </xf>
    <xf numFmtId="49" fontId="0" fillId="0" borderId="117" xfId="0" applyNumberFormat="1" applyBorder="1" applyAlignment="1">
      <alignment horizontal="center" vertical="center"/>
    </xf>
    <xf numFmtId="49" fontId="0" fillId="0" borderId="118" xfId="0" applyNumberFormat="1" applyFont="1" applyBorder="1" applyAlignment="1">
      <alignment horizontal="center" vertical="center"/>
    </xf>
    <xf numFmtId="0" fontId="17" fillId="0" borderId="119" xfId="0" applyFont="1" applyBorder="1" applyAlignment="1">
      <alignment vertical="center"/>
    </xf>
    <xf numFmtId="49" fontId="0" fillId="0" borderId="120" xfId="0" applyNumberFormat="1" applyBorder="1" applyAlignment="1">
      <alignment horizontal="center" vertical="center"/>
    </xf>
    <xf numFmtId="49" fontId="0" fillId="0" borderId="121" xfId="0" applyNumberFormat="1" applyBorder="1" applyAlignment="1">
      <alignment horizontal="center" vertical="center"/>
    </xf>
    <xf numFmtId="49" fontId="0" fillId="37" borderId="122" xfId="0" applyNumberFormat="1" applyFill="1" applyBorder="1" applyAlignment="1">
      <alignment horizontal="center" vertical="center"/>
    </xf>
    <xf numFmtId="49" fontId="0" fillId="0" borderId="123" xfId="0" applyNumberFormat="1" applyBorder="1" applyAlignment="1">
      <alignment horizontal="center" vertical="center"/>
    </xf>
    <xf numFmtId="49" fontId="0" fillId="0" borderId="124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54" xfId="0" applyFont="1" applyFill="1" applyBorder="1" applyAlignment="1">
      <alignment horizontal="left"/>
    </xf>
    <xf numFmtId="0" fontId="5" fillId="0" borderId="63" xfId="0" applyFont="1" applyFill="1" applyBorder="1" applyAlignment="1">
      <alignment horizontal="left"/>
    </xf>
    <xf numFmtId="0" fontId="4" fillId="0" borderId="8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90" xfId="0" applyFont="1" applyBorder="1" applyAlignment="1">
      <alignment/>
    </xf>
    <xf numFmtId="0" fontId="4" fillId="0" borderId="93" xfId="0" applyFont="1" applyFill="1" applyBorder="1" applyAlignment="1">
      <alignment horizontal="right"/>
    </xf>
    <xf numFmtId="0" fontId="4" fillId="0" borderId="72" xfId="0" applyFont="1" applyFill="1" applyBorder="1" applyAlignment="1">
      <alignment horizontal="right"/>
    </xf>
    <xf numFmtId="0" fontId="4" fillId="0" borderId="72" xfId="0" applyFont="1" applyFill="1" applyBorder="1" applyAlignment="1">
      <alignment horizontal="right"/>
    </xf>
    <xf numFmtId="0" fontId="54" fillId="0" borderId="72" xfId="0" applyFont="1" applyFill="1" applyBorder="1" applyAlignment="1">
      <alignment horizontal="right"/>
    </xf>
    <xf numFmtId="49" fontId="4" fillId="0" borderId="73" xfId="0" applyNumberFormat="1" applyFont="1" applyBorder="1" applyAlignment="1">
      <alignment horizontal="center"/>
    </xf>
    <xf numFmtId="49" fontId="4" fillId="0" borderId="74" xfId="0" applyNumberFormat="1" applyFont="1" applyBorder="1" applyAlignment="1">
      <alignment horizontal="center"/>
    </xf>
    <xf numFmtId="0" fontId="5" fillId="0" borderId="56" xfId="0" applyFont="1" applyFill="1" applyBorder="1" applyAlignment="1">
      <alignment horizontal="left"/>
    </xf>
    <xf numFmtId="0" fontId="5" fillId="0" borderId="71" xfId="0" applyFont="1" applyBorder="1" applyAlignment="1">
      <alignment/>
    </xf>
    <xf numFmtId="0" fontId="54" fillId="0" borderId="71" xfId="0" applyFont="1" applyFill="1" applyBorder="1" applyAlignment="1">
      <alignment horizontal="right"/>
    </xf>
    <xf numFmtId="0" fontId="55" fillId="0" borderId="71" xfId="0" applyFont="1" applyFill="1" applyBorder="1" applyAlignment="1">
      <alignment horizontal="right"/>
    </xf>
    <xf numFmtId="0" fontId="55" fillId="0" borderId="84" xfId="0" applyFont="1" applyFill="1" applyBorder="1" applyAlignment="1">
      <alignment horizontal="right"/>
    </xf>
    <xf numFmtId="0" fontId="3" fillId="0" borderId="77" xfId="0" applyFont="1" applyBorder="1" applyAlignment="1">
      <alignment/>
    </xf>
    <xf numFmtId="49" fontId="4" fillId="0" borderId="75" xfId="0" applyNumberFormat="1" applyFont="1" applyBorder="1" applyAlignment="1">
      <alignment horizontal="center"/>
    </xf>
    <xf numFmtId="0" fontId="5" fillId="0" borderId="91" xfId="0" applyFont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57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0" fillId="0" borderId="72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0" fillId="0" borderId="31" xfId="0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54" fillId="0" borderId="71" xfId="0" applyFont="1" applyFill="1" applyBorder="1" applyAlignment="1">
      <alignment horizontal="right"/>
    </xf>
    <xf numFmtId="0" fontId="55" fillId="0" borderId="0" xfId="0" applyFont="1" applyAlignment="1">
      <alignment/>
    </xf>
    <xf numFmtId="0" fontId="55" fillId="34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10" fillId="38" borderId="33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0" fillId="38" borderId="34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9" fontId="1" fillId="0" borderId="97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5" xfId="0" applyNumberFormat="1" applyFont="1" applyBorder="1" applyAlignment="1">
      <alignment horizontal="center"/>
    </xf>
    <xf numFmtId="49" fontId="1" fillId="0" borderId="92" xfId="0" applyNumberFormat="1" applyFont="1" applyBorder="1" applyAlignment="1">
      <alignment horizontal="center"/>
    </xf>
    <xf numFmtId="49" fontId="1" fillId="0" borderId="96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12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7" fillId="0" borderId="127" xfId="0" applyNumberFormat="1" applyFont="1" applyBorder="1" applyAlignment="1">
      <alignment horizontal="left"/>
    </xf>
    <xf numFmtId="49" fontId="7" fillId="0" borderId="98" xfId="0" applyNumberFormat="1" applyFont="1" applyBorder="1" applyAlignment="1">
      <alignment horizontal="left"/>
    </xf>
    <xf numFmtId="49" fontId="2" fillId="32" borderId="14" xfId="0" applyNumberFormat="1" applyFont="1" applyFill="1" applyBorder="1" applyAlignment="1">
      <alignment horizontal="left"/>
    </xf>
    <xf numFmtId="49" fontId="2" fillId="39" borderId="14" xfId="0" applyNumberFormat="1" applyFont="1" applyFill="1" applyBorder="1" applyAlignment="1">
      <alignment horizontal="left"/>
    </xf>
    <xf numFmtId="49" fontId="3" fillId="39" borderId="128" xfId="0" applyNumberFormat="1" applyFont="1" applyFill="1" applyBorder="1" applyAlignment="1">
      <alignment horizontal="left"/>
    </xf>
    <xf numFmtId="49" fontId="1" fillId="0" borderId="12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26" xfId="38" applyNumberFormat="1" applyFont="1" applyBorder="1" applyAlignment="1">
      <alignment horizontal="center"/>
    </xf>
    <xf numFmtId="49" fontId="1" fillId="0" borderId="80" xfId="38" applyNumberFormat="1" applyFont="1" applyBorder="1" applyAlignment="1">
      <alignment horizontal="center"/>
    </xf>
    <xf numFmtId="49" fontId="2" fillId="32" borderId="66" xfId="0" applyNumberFormat="1" applyFont="1" applyFill="1" applyBorder="1" applyAlignment="1">
      <alignment horizontal="left"/>
    </xf>
    <xf numFmtId="49" fontId="2" fillId="39" borderId="128" xfId="0" applyNumberFormat="1" applyFont="1" applyFill="1" applyBorder="1" applyAlignment="1">
      <alignment horizontal="left"/>
    </xf>
    <xf numFmtId="49" fontId="1" fillId="0" borderId="91" xfId="0" applyNumberFormat="1" applyFont="1" applyBorder="1" applyAlignment="1">
      <alignment horizontal="center"/>
    </xf>
    <xf numFmtId="49" fontId="7" fillId="0" borderId="130" xfId="0" applyNumberFormat="1" applyFont="1" applyBorder="1" applyAlignment="1">
      <alignment horizontal="left"/>
    </xf>
    <xf numFmtId="49" fontId="7" fillId="0" borderId="131" xfId="0" applyNumberFormat="1" applyFont="1" applyBorder="1" applyAlignment="1">
      <alignment horizontal="left"/>
    </xf>
    <xf numFmtId="49" fontId="1" fillId="0" borderId="132" xfId="0" applyNumberFormat="1" applyFont="1" applyBorder="1" applyAlignment="1">
      <alignment horizontal="center"/>
    </xf>
    <xf numFmtId="49" fontId="1" fillId="0" borderId="133" xfId="0" applyNumberFormat="1" applyFont="1" applyBorder="1" applyAlignment="1">
      <alignment horizontal="center"/>
    </xf>
    <xf numFmtId="49" fontId="1" fillId="0" borderId="134" xfId="0" applyNumberFormat="1" applyFont="1" applyBorder="1" applyAlignment="1">
      <alignment horizontal="center"/>
    </xf>
    <xf numFmtId="49" fontId="1" fillId="0" borderId="135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94"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762000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800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38"/>
  <sheetViews>
    <sheetView showGridLines="0" tabSelected="1" zoomScalePageLayoutView="0" workbookViewId="0" topLeftCell="A1">
      <selection activeCell="A1" sqref="A1"/>
    </sheetView>
  </sheetViews>
  <sheetFormatPr defaultColWidth="11.37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1" ht="13.5" thickBot="1"/>
    <row r="2" spans="1:6" ht="12.75">
      <c r="A2" s="42"/>
      <c r="B2" s="43"/>
      <c r="C2" s="43"/>
      <c r="D2" s="43"/>
      <c r="E2" s="43"/>
      <c r="F2" s="44"/>
    </row>
    <row r="3" spans="1:6" ht="12.75">
      <c r="A3" s="380" t="s">
        <v>22</v>
      </c>
      <c r="B3" s="381"/>
      <c r="C3" s="381"/>
      <c r="D3" s="381"/>
      <c r="E3" s="381"/>
      <c r="F3" s="382"/>
    </row>
    <row r="4" spans="1:6" ht="12" customHeight="1">
      <c r="A4" s="46"/>
      <c r="B4" s="47"/>
      <c r="C4" s="47"/>
      <c r="D4" s="47"/>
      <c r="E4" s="47"/>
      <c r="F4" s="48"/>
    </row>
    <row r="5" spans="1:6" ht="18">
      <c r="A5" s="383" t="s">
        <v>23</v>
      </c>
      <c r="B5" s="384"/>
      <c r="C5" s="384"/>
      <c r="D5" s="384"/>
      <c r="E5" s="384"/>
      <c r="F5" s="385"/>
    </row>
    <row r="6" spans="1:9" ht="12.75">
      <c r="A6" s="389" t="s">
        <v>281</v>
      </c>
      <c r="B6" s="390"/>
      <c r="C6" s="390"/>
      <c r="D6" s="390"/>
      <c r="E6" s="390"/>
      <c r="F6" s="391"/>
      <c r="G6" s="45"/>
      <c r="H6" s="45"/>
      <c r="I6" s="45"/>
    </row>
    <row r="7" spans="1:6" ht="12.75">
      <c r="A7" s="46"/>
      <c r="B7" s="47"/>
      <c r="C7" s="47"/>
      <c r="D7" s="47"/>
      <c r="E7" s="47"/>
      <c r="F7" s="48"/>
    </row>
    <row r="8" spans="1:9" ht="18">
      <c r="A8" s="377" t="s">
        <v>112</v>
      </c>
      <c r="B8" s="378"/>
      <c r="C8" s="378"/>
      <c r="D8" s="378"/>
      <c r="E8" s="378"/>
      <c r="F8" s="379"/>
      <c r="G8" s="49"/>
      <c r="H8" s="49"/>
      <c r="I8" s="49"/>
    </row>
    <row r="9" spans="1:6" ht="15">
      <c r="A9" s="386" t="s">
        <v>282</v>
      </c>
      <c r="B9" s="387"/>
      <c r="C9" s="387"/>
      <c r="D9" s="387"/>
      <c r="E9" s="387"/>
      <c r="F9" s="388"/>
    </row>
    <row r="10" spans="1:6" ht="12.75">
      <c r="A10" s="46"/>
      <c r="B10" s="47"/>
      <c r="C10" s="47"/>
      <c r="D10" s="47"/>
      <c r="E10" s="47"/>
      <c r="F10" s="48"/>
    </row>
    <row r="11" spans="1:9" ht="15.75">
      <c r="A11" s="46"/>
      <c r="B11" s="47"/>
      <c r="C11" s="47"/>
      <c r="D11" s="47"/>
      <c r="E11" s="47"/>
      <c r="F11" s="48"/>
      <c r="G11" s="50"/>
      <c r="H11" s="50"/>
      <c r="I11" s="50"/>
    </row>
    <row r="12" spans="1:6" ht="15">
      <c r="A12" s="46"/>
      <c r="B12" s="51"/>
      <c r="C12" s="52" t="s">
        <v>24</v>
      </c>
      <c r="D12" s="82">
        <f>SUM(E18:E32)</f>
        <v>49</v>
      </c>
      <c r="E12" s="47"/>
      <c r="F12" s="48"/>
    </row>
    <row r="13" spans="1:6" ht="12.75">
      <c r="A13" s="46"/>
      <c r="B13" s="47"/>
      <c r="C13" s="47"/>
      <c r="D13" s="47"/>
      <c r="E13" s="47"/>
      <c r="F13" s="48"/>
    </row>
    <row r="14" spans="1:6" ht="12.75">
      <c r="A14" s="89"/>
      <c r="B14" s="90"/>
      <c r="C14" s="90" t="s">
        <v>25</v>
      </c>
      <c r="D14" s="90"/>
      <c r="E14" s="90"/>
      <c r="F14" s="91"/>
    </row>
    <row r="15" spans="1:6" ht="12.75">
      <c r="A15" s="46"/>
      <c r="B15" s="47"/>
      <c r="C15" s="47"/>
      <c r="D15" s="47"/>
      <c r="E15" s="47"/>
      <c r="F15" s="48"/>
    </row>
    <row r="16" spans="1:6" ht="12.75">
      <c r="A16" s="46"/>
      <c r="B16" s="54"/>
      <c r="C16" s="54"/>
      <c r="D16" s="54"/>
      <c r="E16" s="54"/>
      <c r="F16" s="55"/>
    </row>
    <row r="17" spans="1:8" ht="13.5" thickBot="1">
      <c r="A17" s="46"/>
      <c r="B17" s="54"/>
      <c r="C17" s="54" t="s">
        <v>65</v>
      </c>
      <c r="D17" s="47"/>
      <c r="E17" s="83">
        <v>2</v>
      </c>
      <c r="F17" s="87"/>
      <c r="G17" s="53"/>
      <c r="H17" s="53"/>
    </row>
    <row r="18" spans="1:8" ht="13.5" thickTop="1">
      <c r="A18" s="46"/>
      <c r="B18" s="54"/>
      <c r="C18" s="110" t="s">
        <v>81</v>
      </c>
      <c r="D18" s="57" t="s">
        <v>283</v>
      </c>
      <c r="E18" s="83">
        <v>9</v>
      </c>
      <c r="F18" s="87"/>
      <c r="G18" s="53"/>
      <c r="H18" s="53"/>
    </row>
    <row r="19" spans="1:8" ht="12.75">
      <c r="A19" s="46"/>
      <c r="B19" s="54"/>
      <c r="C19" s="113" t="s">
        <v>26</v>
      </c>
      <c r="D19" s="58" t="s">
        <v>284</v>
      </c>
      <c r="E19" s="83">
        <v>12</v>
      </c>
      <c r="F19" s="87"/>
      <c r="G19" s="53"/>
      <c r="H19" s="53"/>
    </row>
    <row r="20" spans="1:8" ht="12.75">
      <c r="A20" s="46"/>
      <c r="B20" s="54"/>
      <c r="C20" s="111" t="s">
        <v>40</v>
      </c>
      <c r="D20" s="59" t="s">
        <v>285</v>
      </c>
      <c r="E20" s="83">
        <v>4</v>
      </c>
      <c r="F20" s="87"/>
      <c r="G20" s="53"/>
      <c r="H20" s="53"/>
    </row>
    <row r="21" spans="1:6" ht="12.75">
      <c r="A21" s="46"/>
      <c r="B21" s="54"/>
      <c r="C21" s="111" t="s">
        <v>27</v>
      </c>
      <c r="D21" s="59" t="s">
        <v>158</v>
      </c>
      <c r="E21" s="83">
        <v>4</v>
      </c>
      <c r="F21" s="55"/>
    </row>
    <row r="22" spans="1:8" ht="12.75">
      <c r="A22" s="46"/>
      <c r="B22" s="54"/>
      <c r="C22" s="111" t="s">
        <v>28</v>
      </c>
      <c r="D22" s="292" t="s">
        <v>286</v>
      </c>
      <c r="E22" s="83">
        <v>7</v>
      </c>
      <c r="F22" s="55"/>
      <c r="G22" s="56"/>
      <c r="H22" s="56"/>
    </row>
    <row r="23" spans="1:8" ht="12.75">
      <c r="A23" s="46"/>
      <c r="B23" s="47"/>
      <c r="C23" s="111" t="s">
        <v>36</v>
      </c>
      <c r="D23" s="59" t="s">
        <v>152</v>
      </c>
      <c r="E23" s="84">
        <v>5</v>
      </c>
      <c r="F23" s="48"/>
      <c r="G23" s="56"/>
      <c r="H23" s="88"/>
    </row>
    <row r="24" spans="1:6" ht="12.75">
      <c r="A24" s="46"/>
      <c r="B24" s="47"/>
      <c r="C24" s="111" t="s">
        <v>54</v>
      </c>
      <c r="D24" s="59" t="s">
        <v>106</v>
      </c>
      <c r="E24" s="84">
        <v>3</v>
      </c>
      <c r="F24" s="48"/>
    </row>
    <row r="25" spans="1:6" ht="13.5" thickBot="1">
      <c r="A25" s="46"/>
      <c r="B25" s="47"/>
      <c r="C25" s="112" t="s">
        <v>287</v>
      </c>
      <c r="D25" s="101" t="s">
        <v>288</v>
      </c>
      <c r="E25" s="84">
        <v>3</v>
      </c>
      <c r="F25" s="48"/>
    </row>
    <row r="26" spans="1:6" ht="13.5" thickTop="1">
      <c r="A26" s="46"/>
      <c r="B26" s="47"/>
      <c r="C26" s="47"/>
      <c r="D26" s="47"/>
      <c r="E26" s="85"/>
      <c r="F26" s="48"/>
    </row>
    <row r="27" spans="1:6" ht="13.5" thickBot="1">
      <c r="A27" s="46"/>
      <c r="B27" s="47"/>
      <c r="C27" s="54" t="s">
        <v>92</v>
      </c>
      <c r="D27" s="54"/>
      <c r="E27" s="85"/>
      <c r="F27" s="48"/>
    </row>
    <row r="28" spans="1:6" ht="13.5" thickTop="1">
      <c r="A28" s="46"/>
      <c r="B28" s="47"/>
      <c r="C28" s="110" t="s">
        <v>93</v>
      </c>
      <c r="D28" s="57" t="s">
        <v>63</v>
      </c>
      <c r="E28" s="85">
        <v>0</v>
      </c>
      <c r="F28" s="48"/>
    </row>
    <row r="29" spans="1:6" ht="13.5" thickBot="1">
      <c r="A29" s="46"/>
      <c r="B29" s="47"/>
      <c r="C29" s="121"/>
      <c r="D29" s="122" t="s">
        <v>157</v>
      </c>
      <c r="E29" s="85"/>
      <c r="F29" s="48"/>
    </row>
    <row r="30" spans="1:6" ht="12.75">
      <c r="A30" s="46"/>
      <c r="B30" s="47"/>
      <c r="C30" s="113" t="s">
        <v>94</v>
      </c>
      <c r="D30" s="58" t="s">
        <v>289</v>
      </c>
      <c r="E30" s="85">
        <v>2</v>
      </c>
      <c r="F30" s="48"/>
    </row>
    <row r="31" spans="1:6" ht="13.5" thickBot="1">
      <c r="A31" s="46"/>
      <c r="B31" s="47"/>
      <c r="C31" s="123"/>
      <c r="D31" s="124" t="s">
        <v>107</v>
      </c>
      <c r="E31" s="85"/>
      <c r="F31" s="48"/>
    </row>
    <row r="32" spans="1:6" ht="13.5" thickTop="1">
      <c r="A32" s="46"/>
      <c r="B32" s="47"/>
      <c r="C32" s="47"/>
      <c r="D32" s="47"/>
      <c r="E32" s="85"/>
      <c r="F32" s="48"/>
    </row>
    <row r="33" spans="1:6" ht="12.75">
      <c r="A33" s="46"/>
      <c r="B33" s="47"/>
      <c r="C33" s="47" t="s">
        <v>290</v>
      </c>
      <c r="D33" s="47"/>
      <c r="E33" s="85"/>
      <c r="F33" s="48"/>
    </row>
    <row r="34" spans="1:6" ht="13.5" thickBot="1">
      <c r="A34" s="60"/>
      <c r="B34" s="61"/>
      <c r="C34" s="61"/>
      <c r="D34" s="61"/>
      <c r="E34" s="61"/>
      <c r="F34" s="62"/>
    </row>
    <row r="36" ht="12.75">
      <c r="A36" s="63"/>
    </row>
    <row r="37" ht="12.75">
      <c r="A37" s="2"/>
    </row>
    <row r="38" ht="12.75">
      <c r="A38" s="64"/>
    </row>
  </sheetData>
  <sheetProtection/>
  <mergeCells count="5">
    <mergeCell ref="A8:F8"/>
    <mergeCell ref="A3:F3"/>
    <mergeCell ref="A5:F5"/>
    <mergeCell ref="A9:F9"/>
    <mergeCell ref="A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" shapeId="81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I357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6.75" customHeight="1" thickBot="1"/>
    <row r="2" spans="2:6" s="9" customFormat="1" ht="16.5" thickTop="1">
      <c r="B2" s="408" t="s">
        <v>291</v>
      </c>
      <c r="C2" s="409"/>
      <c r="D2" s="409"/>
      <c r="E2" s="300"/>
      <c r="F2" s="117"/>
    </row>
    <row r="3" spans="2:6" s="9" customFormat="1" ht="6.75" customHeight="1">
      <c r="B3" s="417" t="s">
        <v>8</v>
      </c>
      <c r="C3" s="7"/>
      <c r="D3" s="7"/>
      <c r="E3" s="7"/>
      <c r="F3" s="14"/>
    </row>
    <row r="4" spans="2:6" s="9" customFormat="1" ht="6.75" customHeight="1">
      <c r="B4" s="410"/>
      <c r="C4" s="7"/>
      <c r="D4" s="7"/>
      <c r="E4" s="7"/>
      <c r="F4" s="14"/>
    </row>
    <row r="5" spans="2:6" s="9" customFormat="1" ht="6.75" customHeight="1">
      <c r="B5" s="411" t="s">
        <v>82</v>
      </c>
      <c r="C5" s="7"/>
      <c r="D5" s="7"/>
      <c r="E5" s="7"/>
      <c r="F5" s="14"/>
    </row>
    <row r="6" spans="2:6" s="9" customFormat="1" ht="6.75" customHeight="1" thickBot="1">
      <c r="B6" s="418"/>
      <c r="C6" s="15"/>
      <c r="D6" s="15"/>
      <c r="E6" s="15"/>
      <c r="F6" s="16"/>
    </row>
    <row r="7" spans="2:6" s="9" customFormat="1" ht="6.75" customHeight="1">
      <c r="B7" s="301"/>
      <c r="C7" s="7"/>
      <c r="D7" s="7"/>
      <c r="E7" s="7"/>
      <c r="F7" s="14"/>
    </row>
    <row r="8" spans="2:6" s="9" customFormat="1" ht="6.75" customHeight="1">
      <c r="B8" s="12"/>
      <c r="C8" s="394" t="s">
        <v>292</v>
      </c>
      <c r="D8" s="7"/>
      <c r="E8" s="7"/>
      <c r="F8" s="14"/>
    </row>
    <row r="9" spans="2:6" s="9" customFormat="1" ht="6.75" customHeight="1">
      <c r="B9" s="17"/>
      <c r="C9" s="395"/>
      <c r="D9" s="7"/>
      <c r="E9" s="7"/>
      <c r="F9" s="14"/>
    </row>
    <row r="10" spans="2:6" s="9" customFormat="1" ht="6.75" customHeight="1">
      <c r="B10" s="17"/>
      <c r="C10" s="302"/>
      <c r="D10" s="7"/>
      <c r="E10" s="7"/>
      <c r="F10" s="14"/>
    </row>
    <row r="11" spans="2:6" s="9" customFormat="1" ht="6.75" customHeight="1">
      <c r="B11" s="17"/>
      <c r="C11" s="19"/>
      <c r="D11" s="7"/>
      <c r="E11" s="7"/>
      <c r="F11" s="14"/>
    </row>
    <row r="12" spans="2:6" s="9" customFormat="1" ht="6.75" customHeight="1">
      <c r="B12" s="17"/>
      <c r="C12" s="19"/>
      <c r="D12" s="7"/>
      <c r="E12" s="7"/>
      <c r="F12" s="14"/>
    </row>
    <row r="13" spans="2:6" s="9" customFormat="1" ht="6.75" customHeight="1">
      <c r="B13" s="17"/>
      <c r="C13" s="19"/>
      <c r="D13" s="396" t="s">
        <v>294</v>
      </c>
      <c r="E13" s="7"/>
      <c r="F13" s="14"/>
    </row>
    <row r="14" spans="2:6" s="9" customFormat="1" ht="6.75" customHeight="1">
      <c r="B14" s="17"/>
      <c r="C14" s="19"/>
      <c r="D14" s="397"/>
      <c r="E14" s="7"/>
      <c r="F14" s="13"/>
    </row>
    <row r="15" spans="2:6" s="9" customFormat="1" ht="6.75" customHeight="1">
      <c r="B15" s="398" t="s">
        <v>293</v>
      </c>
      <c r="C15" s="19"/>
      <c r="D15" s="400" t="s">
        <v>298</v>
      </c>
      <c r="E15" s="7"/>
      <c r="F15" s="13"/>
    </row>
    <row r="16" spans="2:6" s="9" customFormat="1" ht="6.75" customHeight="1">
      <c r="B16" s="399"/>
      <c r="C16" s="19"/>
      <c r="D16" s="401"/>
      <c r="E16" s="7"/>
      <c r="F16" s="13"/>
    </row>
    <row r="17" spans="2:6" s="9" customFormat="1" ht="6.75" customHeight="1">
      <c r="B17" s="303"/>
      <c r="C17" s="19"/>
      <c r="D17" s="19"/>
      <c r="E17" s="7"/>
      <c r="F17" s="13"/>
    </row>
    <row r="18" spans="2:6" s="9" customFormat="1" ht="6.75" customHeight="1">
      <c r="B18" s="168"/>
      <c r="C18" s="406" t="s">
        <v>294</v>
      </c>
      <c r="D18" s="19"/>
      <c r="E18" s="7"/>
      <c r="F18" s="13"/>
    </row>
    <row r="19" spans="2:6" s="9" customFormat="1" ht="6.75" customHeight="1">
      <c r="B19" s="20"/>
      <c r="C19" s="407"/>
      <c r="D19" s="19"/>
      <c r="E19" s="7"/>
      <c r="F19" s="13"/>
    </row>
    <row r="20" spans="2:6" s="9" customFormat="1" ht="6.75" customHeight="1">
      <c r="B20" s="20"/>
      <c r="C20" s="415" t="s">
        <v>295</v>
      </c>
      <c r="D20" s="19"/>
      <c r="E20" s="7"/>
      <c r="F20" s="13"/>
    </row>
    <row r="21" spans="2:6" s="9" customFormat="1" ht="6.75" customHeight="1">
      <c r="B21" s="403" t="s">
        <v>120</v>
      </c>
      <c r="C21" s="416"/>
      <c r="D21" s="19"/>
      <c r="E21" s="7"/>
      <c r="F21" s="13"/>
    </row>
    <row r="22" spans="2:6" s="9" customFormat="1" ht="6.75" customHeight="1">
      <c r="B22" s="404"/>
      <c r="C22" s="10"/>
      <c r="D22" s="19"/>
      <c r="E22" s="7"/>
      <c r="F22" s="13"/>
    </row>
    <row r="23" spans="2:6" s="9" customFormat="1" ht="6.75" customHeight="1">
      <c r="B23" s="17"/>
      <c r="C23" s="10"/>
      <c r="D23" s="19"/>
      <c r="E23" s="396" t="s">
        <v>294</v>
      </c>
      <c r="F23" s="14"/>
    </row>
    <row r="24" spans="2:6" s="9" customFormat="1" ht="6.75" customHeight="1">
      <c r="B24" s="17"/>
      <c r="C24" s="10"/>
      <c r="D24" s="19"/>
      <c r="E24" s="397"/>
      <c r="F24" s="13"/>
    </row>
    <row r="25" spans="2:6" s="9" customFormat="1" ht="6.75" customHeight="1">
      <c r="B25" s="17"/>
      <c r="C25" s="10"/>
      <c r="D25" s="19"/>
      <c r="E25" s="400" t="s">
        <v>303</v>
      </c>
      <c r="F25" s="13"/>
    </row>
    <row r="26" spans="2:6" s="9" customFormat="1" ht="6.75" customHeight="1">
      <c r="B26" s="17"/>
      <c r="C26" s="304"/>
      <c r="D26" s="19"/>
      <c r="E26" s="401"/>
      <c r="F26" s="13"/>
    </row>
    <row r="27" spans="2:6" s="9" customFormat="1" ht="6.75" customHeight="1">
      <c r="B27" s="12"/>
      <c r="C27" s="10"/>
      <c r="D27" s="19"/>
      <c r="E27" s="401"/>
      <c r="F27" s="13"/>
    </row>
    <row r="28" spans="2:6" s="9" customFormat="1" ht="6.75" customHeight="1">
      <c r="B28" s="12"/>
      <c r="C28" s="394" t="s">
        <v>296</v>
      </c>
      <c r="D28" s="19"/>
      <c r="E28" s="401"/>
      <c r="F28" s="13"/>
    </row>
    <row r="29" spans="2:6" s="9" customFormat="1" ht="6.75" customHeight="1">
      <c r="B29" s="17"/>
      <c r="C29" s="395"/>
      <c r="D29" s="19"/>
      <c r="E29" s="8"/>
      <c r="F29" s="13"/>
    </row>
    <row r="30" spans="2:6" s="9" customFormat="1" ht="6.75" customHeight="1">
      <c r="B30" s="17"/>
      <c r="C30" s="414"/>
      <c r="D30" s="8"/>
      <c r="E30" s="8"/>
      <c r="F30" s="13"/>
    </row>
    <row r="31" spans="2:6" s="9" customFormat="1" ht="6.75" customHeight="1">
      <c r="B31" s="17"/>
      <c r="C31" s="406"/>
      <c r="D31" s="8"/>
      <c r="E31" s="8"/>
      <c r="F31" s="13"/>
    </row>
    <row r="32" spans="2:6" s="9" customFormat="1" ht="6.75" customHeight="1">
      <c r="B32" s="17"/>
      <c r="C32" s="19"/>
      <c r="D32" s="296"/>
      <c r="E32" s="8"/>
      <c r="F32" s="13"/>
    </row>
    <row r="33" spans="2:6" s="9" customFormat="1" ht="6.75" customHeight="1">
      <c r="B33" s="17"/>
      <c r="C33" s="19"/>
      <c r="D33" s="401" t="s">
        <v>299</v>
      </c>
      <c r="E33" s="8"/>
      <c r="F33" s="13"/>
    </row>
    <row r="34" spans="2:6" s="9" customFormat="1" ht="6.75" customHeight="1">
      <c r="B34" s="17"/>
      <c r="C34" s="19"/>
      <c r="D34" s="402"/>
      <c r="E34" s="8"/>
      <c r="F34" s="13"/>
    </row>
    <row r="35" spans="2:6" s="9" customFormat="1" ht="6.75" customHeight="1">
      <c r="B35" s="17"/>
      <c r="C35" s="19"/>
      <c r="D35" s="405" t="s">
        <v>104</v>
      </c>
      <c r="E35" s="8"/>
      <c r="F35" s="13"/>
    </row>
    <row r="36" spans="2:6" s="9" customFormat="1" ht="6.75" customHeight="1">
      <c r="B36" s="17"/>
      <c r="C36" s="19"/>
      <c r="D36" s="396"/>
      <c r="E36" s="8"/>
      <c r="F36" s="13"/>
    </row>
    <row r="37" spans="2:6" s="9" customFormat="1" ht="6.75" customHeight="1">
      <c r="B37" s="12"/>
      <c r="C37" s="19"/>
      <c r="D37" s="167"/>
      <c r="E37" s="8"/>
      <c r="F37" s="13"/>
    </row>
    <row r="38" spans="2:6" s="9" customFormat="1" ht="6.75" customHeight="1">
      <c r="B38" s="12"/>
      <c r="C38" s="406" t="s">
        <v>297</v>
      </c>
      <c r="D38" s="167"/>
      <c r="E38" s="8"/>
      <c r="F38" s="13"/>
    </row>
    <row r="39" spans="2:6" s="9" customFormat="1" ht="6.75" customHeight="1">
      <c r="B39" s="17"/>
      <c r="C39" s="407"/>
      <c r="D39" s="167"/>
      <c r="E39" s="8"/>
      <c r="F39" s="297"/>
    </row>
    <row r="40" spans="2:6" s="9" customFormat="1" ht="6.75" customHeight="1">
      <c r="B40" s="17"/>
      <c r="C40" s="305"/>
      <c r="D40" s="7"/>
      <c r="E40" s="8"/>
      <c r="F40" s="297"/>
    </row>
    <row r="41" spans="2:6" s="9" customFormat="1" ht="6.75" customHeight="1">
      <c r="B41" s="17"/>
      <c r="C41" s="10"/>
      <c r="D41" s="26"/>
      <c r="E41" s="8"/>
      <c r="F41" s="297"/>
    </row>
    <row r="42" spans="2:6" s="9" customFormat="1" ht="6.75" customHeight="1">
      <c r="B42" s="17"/>
      <c r="C42" s="10"/>
      <c r="D42" s="26"/>
      <c r="E42" s="8"/>
      <c r="F42" s="392" t="s">
        <v>302</v>
      </c>
    </row>
    <row r="43" spans="2:6" s="9" customFormat="1" ht="6.75" customHeight="1">
      <c r="B43" s="17"/>
      <c r="C43" s="10"/>
      <c r="D43" s="26"/>
      <c r="E43" s="8"/>
      <c r="F43" s="393"/>
    </row>
    <row r="44" spans="2:6" s="9" customFormat="1" ht="6.75" customHeight="1">
      <c r="B44" s="306"/>
      <c r="C44" s="10"/>
      <c r="D44" s="26"/>
      <c r="E44" s="8"/>
      <c r="F44" s="413" t="s">
        <v>111</v>
      </c>
    </row>
    <row r="45" spans="2:6" s="9" customFormat="1" ht="6.75" customHeight="1">
      <c r="B45" s="306"/>
      <c r="C45" s="10"/>
      <c r="D45" s="26"/>
      <c r="E45" s="8"/>
      <c r="F45" s="392"/>
    </row>
    <row r="46" spans="2:6" s="9" customFormat="1" ht="6.75" customHeight="1">
      <c r="B46" s="12"/>
      <c r="C46" s="394" t="s">
        <v>83</v>
      </c>
      <c r="D46" s="7"/>
      <c r="E46" s="8"/>
      <c r="F46" s="297"/>
    </row>
    <row r="47" spans="2:6" s="9" customFormat="1" ht="6.75" customHeight="1">
      <c r="B47" s="17"/>
      <c r="C47" s="395"/>
      <c r="D47" s="7"/>
      <c r="E47" s="8"/>
      <c r="F47" s="297"/>
    </row>
    <row r="48" spans="2:6" s="9" customFormat="1" ht="6.75" customHeight="1">
      <c r="B48" s="17"/>
      <c r="C48" s="302"/>
      <c r="D48" s="7"/>
      <c r="E48" s="8"/>
      <c r="F48" s="297"/>
    </row>
    <row r="49" spans="2:6" s="9" customFormat="1" ht="6.75" customHeight="1">
      <c r="B49" s="17"/>
      <c r="C49" s="19"/>
      <c r="D49" s="7"/>
      <c r="E49" s="8"/>
      <c r="F49" s="297"/>
    </row>
    <row r="50" spans="2:6" s="9" customFormat="1" ht="6.75" customHeight="1">
      <c r="B50" s="17"/>
      <c r="C50" s="19"/>
      <c r="D50" s="7"/>
      <c r="E50" s="8"/>
      <c r="F50" s="297"/>
    </row>
    <row r="51" spans="2:6" s="9" customFormat="1" ht="6.75" customHeight="1">
      <c r="B51" s="17"/>
      <c r="C51" s="19"/>
      <c r="D51" s="396" t="s">
        <v>300</v>
      </c>
      <c r="E51" s="8"/>
      <c r="F51" s="297"/>
    </row>
    <row r="52" spans="2:6" s="9" customFormat="1" ht="6.75" customHeight="1">
      <c r="B52" s="17"/>
      <c r="C52" s="19"/>
      <c r="D52" s="397"/>
      <c r="E52" s="8"/>
      <c r="F52" s="297"/>
    </row>
    <row r="53" spans="2:6" s="9" customFormat="1" ht="6.75" customHeight="1">
      <c r="B53" s="17"/>
      <c r="C53" s="19"/>
      <c r="D53" s="400" t="s">
        <v>301</v>
      </c>
      <c r="E53" s="8"/>
      <c r="F53" s="297"/>
    </row>
    <row r="54" spans="2:6" s="9" customFormat="1" ht="6.75" customHeight="1">
      <c r="B54" s="17"/>
      <c r="C54" s="19"/>
      <c r="D54" s="401"/>
      <c r="E54" s="8"/>
      <c r="F54" s="297"/>
    </row>
    <row r="55" spans="2:6" s="9" customFormat="1" ht="6.75" customHeight="1">
      <c r="B55" s="12"/>
      <c r="C55" s="19"/>
      <c r="D55" s="19"/>
      <c r="E55" s="8"/>
      <c r="F55" s="297"/>
    </row>
    <row r="56" spans="2:6" s="9" customFormat="1" ht="6.75" customHeight="1">
      <c r="B56" s="12"/>
      <c r="C56" s="406" t="s">
        <v>266</v>
      </c>
      <c r="D56" s="19"/>
      <c r="E56" s="8"/>
      <c r="F56" s="13"/>
    </row>
    <row r="57" spans="2:6" s="9" customFormat="1" ht="6.75" customHeight="1">
      <c r="B57" s="17"/>
      <c r="C57" s="407"/>
      <c r="D57" s="19"/>
      <c r="E57" s="8"/>
      <c r="F57" s="13"/>
    </row>
    <row r="58" spans="2:6" s="9" customFormat="1" ht="6.75" customHeight="1">
      <c r="B58" s="17"/>
      <c r="C58" s="10"/>
      <c r="D58" s="19"/>
      <c r="E58" s="8"/>
      <c r="F58" s="13"/>
    </row>
    <row r="59" spans="2:6" s="9" customFormat="1" ht="6.75" customHeight="1">
      <c r="B59" s="17"/>
      <c r="C59" s="10"/>
      <c r="D59" s="19"/>
      <c r="E59" s="8"/>
      <c r="F59" s="13"/>
    </row>
    <row r="60" spans="2:6" s="9" customFormat="1" ht="6.75" customHeight="1">
      <c r="B60" s="17"/>
      <c r="C60" s="10"/>
      <c r="D60" s="19"/>
      <c r="E60" s="8"/>
      <c r="F60" s="13"/>
    </row>
    <row r="61" spans="2:6" s="9" customFormat="1" ht="6.75" customHeight="1">
      <c r="B61" s="17"/>
      <c r="C61" s="10"/>
      <c r="D61" s="19"/>
      <c r="E61" s="401" t="s">
        <v>302</v>
      </c>
      <c r="F61" s="14"/>
    </row>
    <row r="62" spans="2:6" s="9" customFormat="1" ht="6.75" customHeight="1">
      <c r="B62" s="17"/>
      <c r="C62" s="10"/>
      <c r="D62" s="19"/>
      <c r="E62" s="402"/>
      <c r="F62" s="14"/>
    </row>
    <row r="63" spans="2:6" s="9" customFormat="1" ht="6.75" customHeight="1">
      <c r="B63" s="17"/>
      <c r="C63" s="10"/>
      <c r="D63" s="19"/>
      <c r="E63" s="405" t="s">
        <v>304</v>
      </c>
      <c r="F63" s="13"/>
    </row>
    <row r="64" spans="2:6" s="9" customFormat="1" ht="6.75" customHeight="1">
      <c r="B64" s="17"/>
      <c r="C64" s="304"/>
      <c r="D64" s="19"/>
      <c r="E64" s="396"/>
      <c r="F64" s="13"/>
    </row>
    <row r="65" spans="2:6" s="9" customFormat="1" ht="6.75" customHeight="1">
      <c r="B65" s="12"/>
      <c r="C65" s="10"/>
      <c r="D65" s="19"/>
      <c r="E65" s="7"/>
      <c r="F65" s="13"/>
    </row>
    <row r="66" spans="2:6" s="9" customFormat="1" ht="6.75" customHeight="1">
      <c r="B66" s="12"/>
      <c r="C66" s="394" t="s">
        <v>283</v>
      </c>
      <c r="D66" s="19"/>
      <c r="E66" s="7"/>
      <c r="F66" s="13"/>
    </row>
    <row r="67" spans="2:6" s="9" customFormat="1" ht="6.75" customHeight="1">
      <c r="B67" s="17"/>
      <c r="C67" s="395"/>
      <c r="D67" s="19"/>
      <c r="E67" s="7"/>
      <c r="F67" s="13"/>
    </row>
    <row r="68" spans="2:6" s="9" customFormat="1" ht="6.75" customHeight="1">
      <c r="B68" s="17"/>
      <c r="C68" s="302"/>
      <c r="D68" s="8"/>
      <c r="E68" s="7"/>
      <c r="F68" s="13"/>
    </row>
    <row r="69" spans="2:6" s="9" customFormat="1" ht="6.75" customHeight="1">
      <c r="B69" s="17"/>
      <c r="C69" s="8"/>
      <c r="D69" s="8"/>
      <c r="E69" s="7"/>
      <c r="F69" s="13"/>
    </row>
    <row r="70" spans="2:6" s="9" customFormat="1" ht="6.75" customHeight="1">
      <c r="B70" s="17"/>
      <c r="C70" s="19"/>
      <c r="D70" s="296"/>
      <c r="E70" s="7"/>
      <c r="F70" s="13"/>
    </row>
    <row r="71" spans="2:6" s="9" customFormat="1" ht="6.75" customHeight="1">
      <c r="B71" s="17"/>
      <c r="C71" s="19"/>
      <c r="D71" s="401" t="s">
        <v>302</v>
      </c>
      <c r="E71" s="7"/>
      <c r="F71" s="13"/>
    </row>
    <row r="72" spans="2:6" s="9" customFormat="1" ht="6.75" customHeight="1">
      <c r="B72" s="17"/>
      <c r="C72" s="19"/>
      <c r="D72" s="402"/>
      <c r="E72" s="7"/>
      <c r="F72" s="13"/>
    </row>
    <row r="73" spans="2:6" s="9" customFormat="1" ht="6.75" customHeight="1">
      <c r="B73" s="17"/>
      <c r="C73" s="19"/>
      <c r="D73" s="405" t="s">
        <v>279</v>
      </c>
      <c r="E73" s="7"/>
      <c r="F73" s="13"/>
    </row>
    <row r="74" spans="2:6" s="9" customFormat="1" ht="6.75" customHeight="1">
      <c r="B74" s="17"/>
      <c r="C74" s="19"/>
      <c r="D74" s="396"/>
      <c r="E74" s="7"/>
      <c r="F74" s="13"/>
    </row>
    <row r="75" spans="2:6" s="9" customFormat="1" ht="6.75" customHeight="1">
      <c r="B75" s="12"/>
      <c r="C75" s="19"/>
      <c r="D75" s="167"/>
      <c r="E75" s="7"/>
      <c r="F75" s="13"/>
    </row>
    <row r="76" spans="2:6" s="9" customFormat="1" ht="6.75" customHeight="1">
      <c r="B76" s="12"/>
      <c r="C76" s="406" t="s">
        <v>157</v>
      </c>
      <c r="D76" s="167"/>
      <c r="E76" s="7"/>
      <c r="F76" s="13"/>
    </row>
    <row r="77" spans="2:6" s="9" customFormat="1" ht="6.75" customHeight="1">
      <c r="B77" s="17"/>
      <c r="C77" s="407"/>
      <c r="D77" s="167"/>
      <c r="E77" s="7"/>
      <c r="F77" s="13"/>
    </row>
    <row r="78" spans="2:6" s="9" customFormat="1" ht="6.75" customHeight="1" thickBot="1">
      <c r="B78" s="307"/>
      <c r="C78" s="23"/>
      <c r="D78" s="22"/>
      <c r="E78" s="23"/>
      <c r="F78" s="24"/>
    </row>
    <row r="79" ht="6.75" customHeight="1" thickTop="1"/>
    <row r="80" ht="6.75" customHeight="1" thickBot="1"/>
    <row r="81" spans="2:6" s="9" customFormat="1" ht="16.5" customHeight="1" thickTop="1">
      <c r="B81" s="408" t="s">
        <v>291</v>
      </c>
      <c r="C81" s="409"/>
      <c r="D81" s="409"/>
      <c r="E81" s="308"/>
      <c r="F81" s="309"/>
    </row>
    <row r="82" spans="2:6" s="9" customFormat="1" ht="6.75" customHeight="1">
      <c r="B82" s="410" t="s">
        <v>8</v>
      </c>
      <c r="C82" s="7"/>
      <c r="D82" s="7"/>
      <c r="E82" s="28"/>
      <c r="F82" s="14"/>
    </row>
    <row r="83" spans="2:6" s="9" customFormat="1" ht="6.75" customHeight="1">
      <c r="B83" s="410"/>
      <c r="C83" s="7"/>
      <c r="D83" s="7"/>
      <c r="E83" s="28"/>
      <c r="F83" s="14"/>
    </row>
    <row r="84" spans="2:6" s="9" customFormat="1" ht="6.75" customHeight="1">
      <c r="B84" s="411" t="s">
        <v>51</v>
      </c>
      <c r="C84" s="7"/>
      <c r="D84" s="7"/>
      <c r="E84" s="28"/>
      <c r="F84" s="14"/>
    </row>
    <row r="85" spans="2:6" s="9" customFormat="1" ht="6.75" customHeight="1" thickBot="1">
      <c r="B85" s="412"/>
      <c r="C85" s="15"/>
      <c r="D85" s="15"/>
      <c r="E85" s="310"/>
      <c r="F85" s="16"/>
    </row>
    <row r="86" spans="2:6" s="9" customFormat="1" ht="6.75" customHeight="1">
      <c r="B86" s="311"/>
      <c r="C86" s="131"/>
      <c r="D86" s="7"/>
      <c r="E86" s="7"/>
      <c r="F86" s="14"/>
    </row>
    <row r="87" spans="2:6" s="9" customFormat="1" ht="6.75" customHeight="1">
      <c r="B87" s="12"/>
      <c r="C87" s="394" t="s">
        <v>63</v>
      </c>
      <c r="D87" s="7"/>
      <c r="E87" s="7"/>
      <c r="F87" s="14"/>
    </row>
    <row r="88" spans="2:6" s="9" customFormat="1" ht="6.75" customHeight="1">
      <c r="B88" s="17"/>
      <c r="C88" s="395"/>
      <c r="D88" s="7"/>
      <c r="E88" s="7"/>
      <c r="F88" s="14"/>
    </row>
    <row r="89" spans="2:6" s="9" customFormat="1" ht="6.75" customHeight="1">
      <c r="B89" s="17"/>
      <c r="C89" s="302"/>
      <c r="D89" s="7"/>
      <c r="E89" s="7"/>
      <c r="F89" s="14"/>
    </row>
    <row r="90" spans="2:6" s="9" customFormat="1" ht="6.75" customHeight="1">
      <c r="B90" s="17"/>
      <c r="C90" s="19"/>
      <c r="D90" s="7"/>
      <c r="E90" s="7"/>
      <c r="F90" s="14"/>
    </row>
    <row r="91" spans="2:6" s="9" customFormat="1" ht="6.75" customHeight="1">
      <c r="B91" s="17"/>
      <c r="C91" s="19"/>
      <c r="D91" s="7"/>
      <c r="E91" s="7"/>
      <c r="F91" s="14"/>
    </row>
    <row r="92" spans="2:6" s="9" customFormat="1" ht="6.75" customHeight="1">
      <c r="B92" s="17"/>
      <c r="C92" s="19"/>
      <c r="D92" s="396" t="s">
        <v>80</v>
      </c>
      <c r="E92" s="7"/>
      <c r="F92" s="14"/>
    </row>
    <row r="93" spans="2:6" s="9" customFormat="1" ht="6.75" customHeight="1">
      <c r="B93" s="17"/>
      <c r="C93" s="19"/>
      <c r="D93" s="397"/>
      <c r="E93" s="7"/>
      <c r="F93" s="13"/>
    </row>
    <row r="94" spans="2:6" s="9" customFormat="1" ht="6.75" customHeight="1">
      <c r="B94" s="398" t="s">
        <v>305</v>
      </c>
      <c r="C94" s="19"/>
      <c r="D94" s="400" t="s">
        <v>317</v>
      </c>
      <c r="E94" s="7"/>
      <c r="F94" s="13"/>
    </row>
    <row r="95" spans="2:6" s="9" customFormat="1" ht="6.75" customHeight="1">
      <c r="B95" s="399"/>
      <c r="C95" s="19"/>
      <c r="D95" s="401"/>
      <c r="E95" s="7"/>
      <c r="F95" s="13"/>
    </row>
    <row r="96" spans="2:6" s="9" customFormat="1" ht="6.75" customHeight="1">
      <c r="B96" s="303"/>
      <c r="C96" s="19"/>
      <c r="D96" s="19"/>
      <c r="E96" s="7"/>
      <c r="F96" s="13"/>
    </row>
    <row r="97" spans="2:6" s="9" customFormat="1" ht="6.75" customHeight="1">
      <c r="B97" s="168"/>
      <c r="C97" s="406" t="s">
        <v>307</v>
      </c>
      <c r="D97" s="19"/>
      <c r="E97" s="7"/>
      <c r="F97" s="13"/>
    </row>
    <row r="98" spans="2:6" s="9" customFormat="1" ht="6.75" customHeight="1">
      <c r="B98" s="20"/>
      <c r="C98" s="407"/>
      <c r="D98" s="19"/>
      <c r="E98" s="7"/>
      <c r="F98" s="13"/>
    </row>
    <row r="99" spans="2:6" s="9" customFormat="1" ht="6.75" customHeight="1">
      <c r="B99" s="20"/>
      <c r="C99" s="419" t="s">
        <v>308</v>
      </c>
      <c r="D99" s="19"/>
      <c r="E99" s="7"/>
      <c r="F99" s="13"/>
    </row>
    <row r="100" spans="2:6" s="9" customFormat="1" ht="6.75" customHeight="1">
      <c r="B100" s="403" t="s">
        <v>306</v>
      </c>
      <c r="C100" s="394"/>
      <c r="D100" s="19"/>
      <c r="E100" s="7"/>
      <c r="F100" s="13"/>
    </row>
    <row r="101" spans="2:6" s="9" customFormat="1" ht="6.75" customHeight="1">
      <c r="B101" s="404"/>
      <c r="C101" s="10"/>
      <c r="D101" s="19"/>
      <c r="E101" s="7"/>
      <c r="F101" s="13"/>
    </row>
    <row r="102" spans="2:6" s="9" customFormat="1" ht="6.75" customHeight="1">
      <c r="B102" s="17"/>
      <c r="C102" s="10"/>
      <c r="D102" s="19"/>
      <c r="E102" s="396" t="s">
        <v>310</v>
      </c>
      <c r="F102" s="14"/>
    </row>
    <row r="103" spans="2:6" s="9" customFormat="1" ht="6.75" customHeight="1">
      <c r="B103" s="17"/>
      <c r="C103" s="10"/>
      <c r="D103" s="19"/>
      <c r="E103" s="397"/>
      <c r="F103" s="13"/>
    </row>
    <row r="104" spans="2:6" s="9" customFormat="1" ht="6.75" customHeight="1">
      <c r="B104" s="398" t="s">
        <v>101</v>
      </c>
      <c r="C104" s="10"/>
      <c r="D104" s="19"/>
      <c r="E104" s="400" t="s">
        <v>269</v>
      </c>
      <c r="F104" s="13"/>
    </row>
    <row r="105" spans="2:6" s="9" customFormat="1" ht="6.75" customHeight="1">
      <c r="B105" s="399"/>
      <c r="C105" s="304"/>
      <c r="D105" s="19"/>
      <c r="E105" s="401"/>
      <c r="F105" s="13"/>
    </row>
    <row r="106" spans="2:6" s="9" customFormat="1" ht="6.75" customHeight="1">
      <c r="B106" s="303"/>
      <c r="C106" s="10"/>
      <c r="D106" s="19"/>
      <c r="E106" s="296"/>
      <c r="F106" s="13"/>
    </row>
    <row r="107" spans="2:6" s="9" customFormat="1" ht="6.75" customHeight="1">
      <c r="B107" s="168"/>
      <c r="C107" s="394" t="s">
        <v>310</v>
      </c>
      <c r="D107" s="19"/>
      <c r="E107" s="296"/>
      <c r="F107" s="13"/>
    </row>
    <row r="108" spans="2:6" s="9" customFormat="1" ht="6.75" customHeight="1">
      <c r="B108" s="20"/>
      <c r="C108" s="395"/>
      <c r="D108" s="19"/>
      <c r="E108" s="8"/>
      <c r="F108" s="13"/>
    </row>
    <row r="109" spans="2:6" s="9" customFormat="1" ht="6.75" customHeight="1">
      <c r="B109" s="20"/>
      <c r="C109" s="400" t="s">
        <v>280</v>
      </c>
      <c r="D109" s="8"/>
      <c r="E109" s="8"/>
      <c r="F109" s="13"/>
    </row>
    <row r="110" spans="2:6" s="9" customFormat="1" ht="6.75" customHeight="1">
      <c r="B110" s="403" t="s">
        <v>309</v>
      </c>
      <c r="C110" s="401"/>
      <c r="D110" s="8"/>
      <c r="E110" s="8"/>
      <c r="F110" s="13"/>
    </row>
    <row r="111" spans="2:6" s="9" customFormat="1" ht="6.75" customHeight="1">
      <c r="B111" s="404"/>
      <c r="C111" s="19"/>
      <c r="D111" s="296"/>
      <c r="E111" s="8"/>
      <c r="F111" s="13"/>
    </row>
    <row r="112" spans="2:6" s="9" customFormat="1" ht="6.75" customHeight="1">
      <c r="B112" s="17"/>
      <c r="C112" s="19"/>
      <c r="D112" s="401" t="s">
        <v>310</v>
      </c>
      <c r="E112" s="8"/>
      <c r="F112" s="13"/>
    </row>
    <row r="113" spans="2:6" s="9" customFormat="1" ht="6.75" customHeight="1">
      <c r="B113" s="17"/>
      <c r="C113" s="19"/>
      <c r="D113" s="402"/>
      <c r="E113" s="8"/>
      <c r="F113" s="13"/>
    </row>
    <row r="114" spans="2:6" s="9" customFormat="1" ht="7.5" customHeight="1">
      <c r="B114" s="17"/>
      <c r="C114" s="19"/>
      <c r="D114" s="405" t="s">
        <v>318</v>
      </c>
      <c r="E114" s="8"/>
      <c r="F114" s="13"/>
    </row>
    <row r="115" spans="2:6" s="9" customFormat="1" ht="7.5" customHeight="1">
      <c r="B115" s="17"/>
      <c r="C115" s="19"/>
      <c r="D115" s="396"/>
      <c r="E115" s="8"/>
      <c r="F115" s="13"/>
    </row>
    <row r="116" spans="2:6" s="9" customFormat="1" ht="6.75" customHeight="1">
      <c r="B116" s="12"/>
      <c r="C116" s="19"/>
      <c r="D116" s="167"/>
      <c r="E116" s="8"/>
      <c r="F116" s="13"/>
    </row>
    <row r="117" spans="2:6" s="9" customFormat="1" ht="6.75" customHeight="1">
      <c r="B117" s="12"/>
      <c r="C117" s="406" t="s">
        <v>114</v>
      </c>
      <c r="D117" s="167"/>
      <c r="E117" s="8"/>
      <c r="F117" s="13"/>
    </row>
    <row r="118" spans="2:6" s="9" customFormat="1" ht="6.75" customHeight="1">
      <c r="B118" s="17"/>
      <c r="C118" s="407"/>
      <c r="D118" s="167"/>
      <c r="E118" s="8"/>
      <c r="F118" s="297"/>
    </row>
    <row r="119" spans="2:6" s="9" customFormat="1" ht="6.75" customHeight="1">
      <c r="B119" s="17"/>
      <c r="C119" s="305"/>
      <c r="D119" s="7"/>
      <c r="E119" s="8"/>
      <c r="F119" s="297"/>
    </row>
    <row r="120" spans="2:6" s="9" customFormat="1" ht="6.75" customHeight="1">
      <c r="B120" s="17"/>
      <c r="C120" s="28"/>
      <c r="D120" s="7"/>
      <c r="E120" s="8"/>
      <c r="F120" s="297"/>
    </row>
    <row r="121" spans="2:6" s="9" customFormat="1" ht="6.75" customHeight="1">
      <c r="B121" s="17"/>
      <c r="C121" s="10"/>
      <c r="D121" s="26"/>
      <c r="E121" s="8"/>
      <c r="F121" s="392" t="s">
        <v>271</v>
      </c>
    </row>
    <row r="122" spans="2:6" s="9" customFormat="1" ht="6.75" customHeight="1">
      <c r="B122" s="12"/>
      <c r="C122" s="10"/>
      <c r="D122" s="26"/>
      <c r="E122" s="8"/>
      <c r="F122" s="392"/>
    </row>
    <row r="123" spans="2:6" s="9" customFormat="1" ht="6.75" customHeight="1">
      <c r="B123" s="17"/>
      <c r="C123" s="10"/>
      <c r="D123" s="26"/>
      <c r="E123" s="8"/>
      <c r="F123" s="393"/>
    </row>
    <row r="124" spans="2:6" s="9" customFormat="1" ht="6.75" customHeight="1">
      <c r="B124" s="306"/>
      <c r="C124" s="10"/>
      <c r="D124" s="26"/>
      <c r="E124" s="8"/>
      <c r="F124" s="413" t="s">
        <v>320</v>
      </c>
    </row>
    <row r="125" spans="2:6" s="9" customFormat="1" ht="6.75" customHeight="1">
      <c r="B125" s="306"/>
      <c r="C125" s="10"/>
      <c r="D125" s="26"/>
      <c r="E125" s="8"/>
      <c r="F125" s="392"/>
    </row>
    <row r="126" spans="2:6" s="9" customFormat="1" ht="6.75" customHeight="1">
      <c r="B126" s="12"/>
      <c r="C126" s="394" t="s">
        <v>123</v>
      </c>
      <c r="D126" s="7"/>
      <c r="E126" s="8"/>
      <c r="F126" s="297"/>
    </row>
    <row r="127" spans="2:6" s="9" customFormat="1" ht="6.75" customHeight="1">
      <c r="B127" s="17"/>
      <c r="C127" s="395"/>
      <c r="D127" s="7"/>
      <c r="E127" s="8"/>
      <c r="F127" s="297"/>
    </row>
    <row r="128" spans="2:6" s="9" customFormat="1" ht="6.75" customHeight="1">
      <c r="B128" s="17"/>
      <c r="C128" s="302"/>
      <c r="D128" s="7"/>
      <c r="E128" s="8"/>
      <c r="F128" s="297"/>
    </row>
    <row r="129" spans="2:6" s="9" customFormat="1" ht="6.75" customHeight="1">
      <c r="B129" s="17"/>
      <c r="C129" s="19"/>
      <c r="D129" s="7"/>
      <c r="E129" s="8"/>
      <c r="F129" s="297"/>
    </row>
    <row r="130" spans="2:6" s="9" customFormat="1" ht="6.75" customHeight="1">
      <c r="B130" s="17"/>
      <c r="C130" s="19"/>
      <c r="D130" s="7"/>
      <c r="E130" s="8"/>
      <c r="F130" s="297"/>
    </row>
    <row r="131" spans="2:6" s="9" customFormat="1" ht="6.75" customHeight="1">
      <c r="B131" s="17"/>
      <c r="C131" s="19"/>
      <c r="D131" s="396" t="s">
        <v>311</v>
      </c>
      <c r="E131" s="8"/>
      <c r="F131" s="297"/>
    </row>
    <row r="132" spans="2:6" s="9" customFormat="1" ht="6.75" customHeight="1">
      <c r="B132" s="17"/>
      <c r="C132" s="19"/>
      <c r="D132" s="397"/>
      <c r="E132" s="8"/>
      <c r="F132" s="297"/>
    </row>
    <row r="133" spans="2:6" s="9" customFormat="1" ht="6.75" customHeight="1">
      <c r="B133" s="398" t="s">
        <v>313</v>
      </c>
      <c r="C133" s="19"/>
      <c r="D133" s="400" t="s">
        <v>319</v>
      </c>
      <c r="E133" s="8"/>
      <c r="F133" s="297"/>
    </row>
    <row r="134" spans="2:6" s="9" customFormat="1" ht="6.75" customHeight="1">
      <c r="B134" s="399"/>
      <c r="C134" s="19"/>
      <c r="D134" s="401"/>
      <c r="E134" s="8"/>
      <c r="F134" s="297"/>
    </row>
    <row r="135" spans="2:6" s="9" customFormat="1" ht="6.75" customHeight="1">
      <c r="B135" s="303"/>
      <c r="C135" s="19"/>
      <c r="D135" s="19"/>
      <c r="E135" s="8"/>
      <c r="F135" s="297"/>
    </row>
    <row r="136" spans="2:6" s="9" customFormat="1" ht="6.75" customHeight="1">
      <c r="B136" s="168"/>
      <c r="C136" s="406" t="s">
        <v>311</v>
      </c>
      <c r="D136" s="19"/>
      <c r="E136" s="8"/>
      <c r="F136" s="13"/>
    </row>
    <row r="137" spans="2:6" s="9" customFormat="1" ht="6.75" customHeight="1">
      <c r="B137" s="20"/>
      <c r="C137" s="407"/>
      <c r="D137" s="19"/>
      <c r="E137" s="8"/>
      <c r="F137" s="13"/>
    </row>
    <row r="138" spans="2:6" s="9" customFormat="1" ht="6.75" customHeight="1">
      <c r="B138" s="20"/>
      <c r="C138" s="405" t="s">
        <v>312</v>
      </c>
      <c r="D138" s="19"/>
      <c r="E138" s="8"/>
      <c r="F138" s="13"/>
    </row>
    <row r="139" spans="2:6" s="9" customFormat="1" ht="6.75" customHeight="1">
      <c r="B139" s="403" t="s">
        <v>314</v>
      </c>
      <c r="C139" s="396"/>
      <c r="D139" s="19"/>
      <c r="E139" s="8"/>
      <c r="F139" s="13"/>
    </row>
    <row r="140" spans="2:6" s="9" customFormat="1" ht="6.75" customHeight="1">
      <c r="B140" s="404"/>
      <c r="C140" s="10"/>
      <c r="D140" s="19"/>
      <c r="E140" s="8"/>
      <c r="F140" s="13"/>
    </row>
    <row r="141" spans="2:6" s="9" customFormat="1" ht="6.75" customHeight="1">
      <c r="B141" s="17"/>
      <c r="C141" s="10"/>
      <c r="D141" s="19"/>
      <c r="E141" s="401" t="s">
        <v>271</v>
      </c>
      <c r="F141" s="14"/>
    </row>
    <row r="142" spans="2:6" s="9" customFormat="1" ht="6.75" customHeight="1">
      <c r="B142" s="17"/>
      <c r="C142" s="10"/>
      <c r="D142" s="19"/>
      <c r="E142" s="402"/>
      <c r="F142" s="14"/>
    </row>
    <row r="143" spans="2:6" s="9" customFormat="1" ht="6.75" customHeight="1">
      <c r="B143" s="398" t="s">
        <v>284</v>
      </c>
      <c r="C143" s="10"/>
      <c r="D143" s="19"/>
      <c r="E143" s="405" t="s">
        <v>84</v>
      </c>
      <c r="F143" s="13"/>
    </row>
    <row r="144" spans="2:6" s="9" customFormat="1" ht="6.75" customHeight="1">
      <c r="B144" s="399"/>
      <c r="C144" s="304"/>
      <c r="D144" s="19"/>
      <c r="E144" s="396"/>
      <c r="F144" s="13"/>
    </row>
    <row r="145" spans="2:6" s="9" customFormat="1" ht="6.75" customHeight="1">
      <c r="B145" s="303"/>
      <c r="C145" s="10"/>
      <c r="D145" s="19"/>
      <c r="E145" s="7"/>
      <c r="F145" s="13"/>
    </row>
    <row r="146" spans="2:6" s="9" customFormat="1" ht="6.75" customHeight="1">
      <c r="B146" s="168"/>
      <c r="C146" s="396" t="s">
        <v>271</v>
      </c>
      <c r="D146" s="19"/>
      <c r="E146" s="7"/>
      <c r="F146" s="13"/>
    </row>
    <row r="147" spans="2:6" s="9" customFormat="1" ht="6.75" customHeight="1">
      <c r="B147" s="20"/>
      <c r="C147" s="397"/>
      <c r="D147" s="19"/>
      <c r="E147" s="7"/>
      <c r="F147" s="13"/>
    </row>
    <row r="148" spans="2:6" s="9" customFormat="1" ht="6.75" customHeight="1">
      <c r="B148" s="20"/>
      <c r="C148" s="400" t="s">
        <v>316</v>
      </c>
      <c r="D148" s="8"/>
      <c r="E148" s="7"/>
      <c r="F148" s="13"/>
    </row>
    <row r="149" spans="2:6" s="9" customFormat="1" ht="6.75" customHeight="1">
      <c r="B149" s="403" t="s">
        <v>315</v>
      </c>
      <c r="C149" s="401"/>
      <c r="D149" s="8"/>
      <c r="E149" s="7"/>
      <c r="F149" s="13"/>
    </row>
    <row r="150" spans="2:6" s="9" customFormat="1" ht="6.75" customHeight="1">
      <c r="B150" s="404"/>
      <c r="C150" s="19"/>
      <c r="D150" s="296"/>
      <c r="E150" s="7"/>
      <c r="F150" s="13"/>
    </row>
    <row r="151" spans="2:6" s="9" customFormat="1" ht="6.75" customHeight="1">
      <c r="B151" s="17"/>
      <c r="C151" s="19"/>
      <c r="D151" s="401" t="s">
        <v>271</v>
      </c>
      <c r="E151" s="7"/>
      <c r="F151" s="13"/>
    </row>
    <row r="152" spans="2:6" s="9" customFormat="1" ht="6.75" customHeight="1">
      <c r="B152" s="17"/>
      <c r="C152" s="19"/>
      <c r="D152" s="402"/>
      <c r="E152" s="7"/>
      <c r="F152" s="13"/>
    </row>
    <row r="153" spans="2:6" s="9" customFormat="1" ht="6.75" customHeight="1">
      <c r="B153" s="17"/>
      <c r="C153" s="19"/>
      <c r="D153" s="405" t="s">
        <v>267</v>
      </c>
      <c r="E153" s="7"/>
      <c r="F153" s="13"/>
    </row>
    <row r="154" spans="2:6" s="9" customFormat="1" ht="6.75" customHeight="1">
      <c r="B154" s="17"/>
      <c r="C154" s="19"/>
      <c r="D154" s="396"/>
      <c r="E154" s="7"/>
      <c r="F154" s="13"/>
    </row>
    <row r="155" spans="2:6" s="9" customFormat="1" ht="6.75" customHeight="1">
      <c r="B155" s="12"/>
      <c r="C155" s="19"/>
      <c r="D155" s="167"/>
      <c r="E155" s="7"/>
      <c r="F155" s="13"/>
    </row>
    <row r="156" spans="2:6" s="9" customFormat="1" ht="6.75" customHeight="1">
      <c r="B156" s="12"/>
      <c r="C156" s="406" t="s">
        <v>102</v>
      </c>
      <c r="D156" s="167"/>
      <c r="E156" s="7"/>
      <c r="F156" s="13"/>
    </row>
    <row r="157" spans="2:6" s="9" customFormat="1" ht="6.75" customHeight="1">
      <c r="B157" s="17"/>
      <c r="C157" s="407"/>
      <c r="D157" s="167"/>
      <c r="E157" s="7"/>
      <c r="F157" s="13"/>
    </row>
    <row r="158" spans="2:6" s="9" customFormat="1" ht="6.75" customHeight="1" thickBot="1">
      <c r="B158" s="307"/>
      <c r="C158" s="23"/>
      <c r="D158" s="22"/>
      <c r="E158" s="23"/>
      <c r="F158" s="24"/>
    </row>
    <row r="159" ht="6.75" customHeight="1" thickTop="1"/>
    <row r="160" ht="6.75" customHeight="1" thickBot="1"/>
    <row r="161" spans="2:8" s="9" customFormat="1" ht="16.5" customHeight="1" thickTop="1">
      <c r="B161" s="408" t="s">
        <v>291</v>
      </c>
      <c r="C161" s="409"/>
      <c r="D161" s="409"/>
      <c r="E161" s="117"/>
      <c r="F161" s="7"/>
      <c r="G161" s="92"/>
      <c r="H161" s="92"/>
    </row>
    <row r="162" spans="2:8" s="9" customFormat="1" ht="6.75" customHeight="1">
      <c r="B162" s="410" t="s">
        <v>8</v>
      </c>
      <c r="C162" s="7"/>
      <c r="D162" s="7"/>
      <c r="E162" s="14"/>
      <c r="F162" s="80"/>
      <c r="G162" s="92"/>
      <c r="H162" s="92"/>
    </row>
    <row r="163" spans="2:8" s="9" customFormat="1" ht="6.75" customHeight="1">
      <c r="B163" s="410"/>
      <c r="C163" s="7"/>
      <c r="D163" s="7"/>
      <c r="E163" s="14"/>
      <c r="F163" s="80"/>
      <c r="G163" s="92"/>
      <c r="H163" s="92"/>
    </row>
    <row r="164" spans="2:8" s="9" customFormat="1" ht="6.75" customHeight="1">
      <c r="B164" s="411" t="s">
        <v>52</v>
      </c>
      <c r="C164" s="7"/>
      <c r="D164" s="7"/>
      <c r="E164" s="14"/>
      <c r="F164" s="80"/>
      <c r="G164" s="92"/>
      <c r="H164" s="92"/>
    </row>
    <row r="165" spans="2:8" s="9" customFormat="1" ht="6.75" customHeight="1" thickBot="1">
      <c r="B165" s="412"/>
      <c r="C165" s="15"/>
      <c r="D165" s="15"/>
      <c r="E165" s="16"/>
      <c r="F165" s="80"/>
      <c r="G165" s="92"/>
      <c r="H165" s="92"/>
    </row>
    <row r="166" spans="2:8" s="9" customFormat="1" ht="6.75" customHeight="1">
      <c r="B166" s="12"/>
      <c r="C166" s="7"/>
      <c r="D166" s="7"/>
      <c r="E166" s="14"/>
      <c r="F166" s="80"/>
      <c r="G166" s="92"/>
      <c r="H166" s="92"/>
    </row>
    <row r="167" spans="2:8" s="9" customFormat="1" ht="6.75" customHeight="1">
      <c r="B167" s="398" t="s">
        <v>117</v>
      </c>
      <c r="C167" s="7"/>
      <c r="D167" s="7"/>
      <c r="E167" s="14"/>
      <c r="F167" s="80"/>
      <c r="G167" s="92"/>
      <c r="H167" s="92"/>
    </row>
    <row r="168" spans="2:8" s="9" customFormat="1" ht="6.75" customHeight="1">
      <c r="B168" s="399"/>
      <c r="C168" s="7"/>
      <c r="D168" s="7"/>
      <c r="E168" s="14"/>
      <c r="F168" s="80"/>
      <c r="G168" s="92"/>
      <c r="H168" s="92"/>
    </row>
    <row r="169" spans="2:8" s="9" customFormat="1" ht="6.75" customHeight="1">
      <c r="B169" s="293"/>
      <c r="C169" s="7"/>
      <c r="D169" s="7"/>
      <c r="E169" s="14"/>
      <c r="F169" s="80"/>
      <c r="G169" s="92"/>
      <c r="H169" s="92"/>
    </row>
    <row r="170" spans="2:8" s="9" customFormat="1" ht="6.75" customHeight="1">
      <c r="B170" s="20"/>
      <c r="C170" s="7"/>
      <c r="D170" s="7"/>
      <c r="E170" s="14"/>
      <c r="F170" s="80"/>
      <c r="G170" s="92"/>
      <c r="H170" s="92"/>
    </row>
    <row r="171" spans="2:8" s="9" customFormat="1" ht="6.75" customHeight="1">
      <c r="B171" s="20"/>
      <c r="C171" s="394" t="s">
        <v>321</v>
      </c>
      <c r="D171" s="7"/>
      <c r="E171" s="14"/>
      <c r="F171" s="80"/>
      <c r="G171" s="92"/>
      <c r="H171" s="92"/>
    </row>
    <row r="172" spans="2:8" s="9" customFormat="1" ht="6.75" customHeight="1">
      <c r="B172" s="20"/>
      <c r="C172" s="395"/>
      <c r="D172" s="7"/>
      <c r="E172" s="14"/>
      <c r="F172" s="80"/>
      <c r="G172" s="92"/>
      <c r="H172" s="92"/>
    </row>
    <row r="173" spans="2:8" s="9" customFormat="1" ht="6.75" customHeight="1">
      <c r="B173" s="20"/>
      <c r="C173" s="400" t="s">
        <v>98</v>
      </c>
      <c r="D173" s="7"/>
      <c r="E173" s="14"/>
      <c r="F173" s="80"/>
      <c r="G173" s="92"/>
      <c r="H173" s="92"/>
    </row>
    <row r="174" spans="2:8" s="9" customFormat="1" ht="6.75" customHeight="1">
      <c r="B174" s="168"/>
      <c r="C174" s="401"/>
      <c r="D174" s="7"/>
      <c r="E174" s="14"/>
      <c r="F174" s="80"/>
      <c r="G174" s="92"/>
      <c r="H174" s="92"/>
    </row>
    <row r="175" spans="2:8" s="9" customFormat="1" ht="6.75" customHeight="1">
      <c r="B175" s="403" t="s">
        <v>270</v>
      </c>
      <c r="C175" s="8"/>
      <c r="D175" s="7"/>
      <c r="E175" s="14"/>
      <c r="F175" s="80"/>
      <c r="G175" s="92"/>
      <c r="H175" s="92"/>
    </row>
    <row r="176" spans="2:8" s="9" customFormat="1" ht="6.75" customHeight="1">
      <c r="B176" s="404"/>
      <c r="C176" s="8"/>
      <c r="D176" s="7"/>
      <c r="E176" s="14"/>
      <c r="F176" s="80"/>
      <c r="G176" s="92"/>
      <c r="H176" s="92"/>
    </row>
    <row r="177" spans="2:8" s="9" customFormat="1" ht="6.75" customHeight="1">
      <c r="B177" s="17"/>
      <c r="C177" s="8"/>
      <c r="D177" s="7"/>
      <c r="E177" s="14"/>
      <c r="F177" s="80"/>
      <c r="G177" s="92"/>
      <c r="H177" s="92"/>
    </row>
    <row r="178" spans="2:8" s="9" customFormat="1" ht="6.75" customHeight="1">
      <c r="B178" s="17"/>
      <c r="C178" s="8"/>
      <c r="D178" s="7"/>
      <c r="E178" s="14"/>
      <c r="F178" s="80"/>
      <c r="G178" s="92"/>
      <c r="H178" s="92"/>
    </row>
    <row r="179" spans="2:8" s="9" customFormat="1" ht="6.75" customHeight="1">
      <c r="B179" s="294"/>
      <c r="C179" s="8"/>
      <c r="D179" s="396" t="s">
        <v>228</v>
      </c>
      <c r="E179" s="14"/>
      <c r="F179" s="80"/>
      <c r="G179" s="92"/>
      <c r="H179" s="92"/>
    </row>
    <row r="180" spans="2:8" s="9" customFormat="1" ht="6.75" customHeight="1">
      <c r="B180" s="294"/>
      <c r="C180" s="8"/>
      <c r="D180" s="397"/>
      <c r="E180" s="14"/>
      <c r="F180" s="80"/>
      <c r="G180" s="92"/>
      <c r="H180" s="92"/>
    </row>
    <row r="181" spans="2:8" s="9" customFormat="1" ht="6.75" customHeight="1">
      <c r="B181" s="294"/>
      <c r="C181" s="8"/>
      <c r="D181" s="405" t="s">
        <v>322</v>
      </c>
      <c r="E181" s="14"/>
      <c r="F181" s="80"/>
      <c r="G181" s="92"/>
      <c r="H181" s="92"/>
    </row>
    <row r="182" spans="2:8" s="9" customFormat="1" ht="6.75" customHeight="1">
      <c r="B182" s="12"/>
      <c r="C182" s="8"/>
      <c r="D182" s="396"/>
      <c r="E182" s="14"/>
      <c r="F182" s="80"/>
      <c r="G182" s="92"/>
      <c r="H182" s="92"/>
    </row>
    <row r="183" spans="2:8" s="9" customFormat="1" ht="6.75" customHeight="1">
      <c r="B183" s="398" t="s">
        <v>122</v>
      </c>
      <c r="C183" s="8"/>
      <c r="D183" s="7"/>
      <c r="E183" s="14"/>
      <c r="F183" s="80"/>
      <c r="G183" s="92"/>
      <c r="H183" s="92"/>
    </row>
    <row r="184" spans="2:8" s="9" customFormat="1" ht="6.75" customHeight="1">
      <c r="B184" s="399"/>
      <c r="C184" s="8"/>
      <c r="D184" s="7"/>
      <c r="E184" s="14"/>
      <c r="F184" s="80"/>
      <c r="G184" s="92"/>
      <c r="H184" s="92"/>
    </row>
    <row r="185" spans="2:8" s="9" customFormat="1" ht="6.75" customHeight="1">
      <c r="B185" s="293"/>
      <c r="C185" s="8"/>
      <c r="D185" s="7"/>
      <c r="E185" s="14"/>
      <c r="F185" s="80"/>
      <c r="G185" s="92"/>
      <c r="H185" s="92"/>
    </row>
    <row r="186" spans="2:8" s="9" customFormat="1" ht="6.75" customHeight="1">
      <c r="B186" s="20"/>
      <c r="C186" s="8"/>
      <c r="D186" s="7"/>
      <c r="E186" s="14"/>
      <c r="F186" s="80"/>
      <c r="G186" s="92"/>
      <c r="H186" s="92"/>
    </row>
    <row r="187" spans="2:8" s="9" customFormat="1" ht="6.75" customHeight="1">
      <c r="B187" s="20"/>
      <c r="C187" s="401" t="s">
        <v>228</v>
      </c>
      <c r="D187" s="7"/>
      <c r="E187" s="14"/>
      <c r="F187" s="80"/>
      <c r="G187" s="92"/>
      <c r="H187" s="92"/>
    </row>
    <row r="188" spans="2:8" s="9" customFormat="1" ht="6.75" customHeight="1">
      <c r="B188" s="20"/>
      <c r="C188" s="402"/>
      <c r="D188" s="7"/>
      <c r="E188" s="14"/>
      <c r="F188" s="80"/>
      <c r="G188" s="92"/>
      <c r="H188" s="92"/>
    </row>
    <row r="189" spans="2:8" s="9" customFormat="1" ht="6.75" customHeight="1">
      <c r="B189" s="20"/>
      <c r="C189" s="405" t="s">
        <v>84</v>
      </c>
      <c r="D189" s="7"/>
      <c r="E189" s="14"/>
      <c r="F189" s="80"/>
      <c r="G189" s="92"/>
      <c r="H189" s="92"/>
    </row>
    <row r="190" spans="2:8" s="9" customFormat="1" ht="6.75" customHeight="1">
      <c r="B190" s="168"/>
      <c r="C190" s="396"/>
      <c r="D190" s="7"/>
      <c r="E190" s="14"/>
      <c r="F190" s="80"/>
      <c r="G190" s="92"/>
      <c r="H190" s="92"/>
    </row>
    <row r="191" spans="2:8" s="9" customFormat="1" ht="6.75" customHeight="1">
      <c r="B191" s="403" t="s">
        <v>285</v>
      </c>
      <c r="C191" s="7"/>
      <c r="D191" s="7"/>
      <c r="E191" s="14"/>
      <c r="F191" s="80"/>
      <c r="G191" s="92"/>
      <c r="H191" s="92"/>
    </row>
    <row r="192" spans="2:8" s="9" customFormat="1" ht="6.75" customHeight="1">
      <c r="B192" s="404"/>
      <c r="C192" s="167"/>
      <c r="D192" s="7"/>
      <c r="E192" s="14"/>
      <c r="F192" s="80"/>
      <c r="G192" s="92"/>
      <c r="H192" s="92"/>
    </row>
    <row r="193" spans="2:5" s="9" customFormat="1" ht="6.75" customHeight="1">
      <c r="B193" s="298"/>
      <c r="C193" s="394" t="s">
        <v>268</v>
      </c>
      <c r="D193" s="7"/>
      <c r="E193" s="14"/>
    </row>
    <row r="194" spans="2:5" s="9" customFormat="1" ht="6.75" customHeight="1">
      <c r="B194" s="12"/>
      <c r="C194" s="395"/>
      <c r="D194" s="7"/>
      <c r="E194" s="14"/>
    </row>
    <row r="195" spans="2:5" s="9" customFormat="1" ht="6.75" customHeight="1">
      <c r="B195" s="12"/>
      <c r="C195" s="18"/>
      <c r="D195" s="7"/>
      <c r="E195" s="14"/>
    </row>
    <row r="196" spans="2:5" s="9" customFormat="1" ht="6.75" customHeight="1">
      <c r="B196" s="17"/>
      <c r="C196" s="19"/>
      <c r="D196" s="396" t="s">
        <v>116</v>
      </c>
      <c r="E196" s="14"/>
    </row>
    <row r="197" spans="2:5" s="9" customFormat="1" ht="6.75" customHeight="1">
      <c r="B197" s="398" t="s">
        <v>323</v>
      </c>
      <c r="C197" s="19"/>
      <c r="D197" s="397"/>
      <c r="E197" s="14"/>
    </row>
    <row r="198" spans="2:5" s="9" customFormat="1" ht="6.75" customHeight="1">
      <c r="B198" s="398"/>
      <c r="C198" s="19"/>
      <c r="D198" s="405" t="s">
        <v>324</v>
      </c>
      <c r="E198" s="14"/>
    </row>
    <row r="199" spans="2:5" s="9" customFormat="1" ht="6.75" customHeight="1">
      <c r="B199" s="12"/>
      <c r="C199" s="406" t="s">
        <v>116</v>
      </c>
      <c r="D199" s="396"/>
      <c r="E199" s="14"/>
    </row>
    <row r="200" spans="2:5" s="9" customFormat="1" ht="6.75" customHeight="1">
      <c r="B200" s="12"/>
      <c r="C200" s="407"/>
      <c r="D200" s="7"/>
      <c r="E200" s="14"/>
    </row>
    <row r="201" spans="2:5" s="9" customFormat="1" ht="6.75" customHeight="1" thickBot="1">
      <c r="B201" s="21"/>
      <c r="C201" s="295"/>
      <c r="D201" s="23"/>
      <c r="E201" s="24"/>
    </row>
    <row r="202" ht="6.75" customHeight="1" thickBot="1" thickTop="1"/>
    <row r="203" spans="2:8" s="9" customFormat="1" ht="16.5" customHeight="1" thickTop="1">
      <c r="B203" s="408" t="s">
        <v>291</v>
      </c>
      <c r="C203" s="409"/>
      <c r="D203" s="409"/>
      <c r="E203" s="117"/>
      <c r="F203" s="7"/>
      <c r="G203" s="92"/>
      <c r="H203" s="92"/>
    </row>
    <row r="204" spans="2:8" s="9" customFormat="1" ht="6.75" customHeight="1">
      <c r="B204" s="410" t="s">
        <v>8</v>
      </c>
      <c r="C204" s="7"/>
      <c r="D204" s="7"/>
      <c r="E204" s="14"/>
      <c r="F204" s="80"/>
      <c r="G204" s="92"/>
      <c r="H204" s="92"/>
    </row>
    <row r="205" spans="2:8" s="9" customFormat="1" ht="6.75" customHeight="1">
      <c r="B205" s="410"/>
      <c r="C205" s="7"/>
      <c r="D205" s="7"/>
      <c r="E205" s="14"/>
      <c r="F205" s="80"/>
      <c r="G205" s="92"/>
      <c r="H205" s="92"/>
    </row>
    <row r="206" spans="2:8" s="9" customFormat="1" ht="6.75" customHeight="1">
      <c r="B206" s="411" t="s">
        <v>53</v>
      </c>
      <c r="C206" s="7"/>
      <c r="D206" s="7"/>
      <c r="E206" s="14"/>
      <c r="F206" s="80"/>
      <c r="G206" s="92"/>
      <c r="H206" s="92"/>
    </row>
    <row r="207" spans="2:8" s="9" customFormat="1" ht="6.75" customHeight="1" thickBot="1">
      <c r="B207" s="412"/>
      <c r="C207" s="15"/>
      <c r="D207" s="15"/>
      <c r="E207" s="16"/>
      <c r="F207" s="80"/>
      <c r="G207" s="92"/>
      <c r="H207" s="92"/>
    </row>
    <row r="208" spans="2:8" s="9" customFormat="1" ht="6.75" customHeight="1">
      <c r="B208" s="12"/>
      <c r="C208" s="7"/>
      <c r="D208" s="7"/>
      <c r="E208" s="14"/>
      <c r="F208" s="80"/>
      <c r="G208" s="92"/>
      <c r="H208" s="92"/>
    </row>
    <row r="209" spans="2:8" s="9" customFormat="1" ht="6.75" customHeight="1">
      <c r="B209" s="398" t="s">
        <v>113</v>
      </c>
      <c r="C209" s="7"/>
      <c r="D209" s="7"/>
      <c r="E209" s="14"/>
      <c r="F209" s="80"/>
      <c r="G209" s="92"/>
      <c r="H209" s="92"/>
    </row>
    <row r="210" spans="2:8" s="9" customFormat="1" ht="6.75" customHeight="1">
      <c r="B210" s="399"/>
      <c r="C210" s="7"/>
      <c r="D210" s="7"/>
      <c r="E210" s="14"/>
      <c r="F210" s="80"/>
      <c r="G210" s="92"/>
      <c r="H210" s="92"/>
    </row>
    <row r="211" spans="2:8" s="9" customFormat="1" ht="6.75" customHeight="1">
      <c r="B211" s="293"/>
      <c r="C211" s="7"/>
      <c r="D211" s="7"/>
      <c r="E211" s="14"/>
      <c r="F211" s="80"/>
      <c r="G211" s="92"/>
      <c r="H211" s="92"/>
    </row>
    <row r="212" spans="2:8" s="9" customFormat="1" ht="6.75" customHeight="1">
      <c r="B212" s="20"/>
      <c r="C212" s="7"/>
      <c r="D212" s="7"/>
      <c r="E212" s="14"/>
      <c r="F212" s="80"/>
      <c r="G212" s="92"/>
      <c r="H212" s="92"/>
    </row>
    <row r="213" spans="2:8" s="9" customFormat="1" ht="6.75" customHeight="1">
      <c r="B213" s="20"/>
      <c r="C213" s="394" t="s">
        <v>327</v>
      </c>
      <c r="D213" s="7"/>
      <c r="E213" s="14"/>
      <c r="F213" s="80"/>
      <c r="G213" s="92"/>
      <c r="H213" s="92"/>
    </row>
    <row r="214" spans="2:8" s="9" customFormat="1" ht="6.75" customHeight="1">
      <c r="B214" s="20"/>
      <c r="C214" s="395"/>
      <c r="D214" s="7"/>
      <c r="E214" s="14"/>
      <c r="F214" s="80"/>
      <c r="G214" s="92"/>
      <c r="H214" s="92"/>
    </row>
    <row r="215" spans="2:8" s="9" customFormat="1" ht="6.75" customHeight="1">
      <c r="B215" s="20"/>
      <c r="C215" s="400" t="s">
        <v>328</v>
      </c>
      <c r="D215" s="7"/>
      <c r="E215" s="14"/>
      <c r="F215" s="80"/>
      <c r="G215" s="92"/>
      <c r="H215" s="92"/>
    </row>
    <row r="216" spans="2:8" s="9" customFormat="1" ht="6.75" customHeight="1">
      <c r="B216" s="168"/>
      <c r="C216" s="401"/>
      <c r="D216" s="7"/>
      <c r="E216" s="14"/>
      <c r="F216" s="80"/>
      <c r="G216" s="92"/>
      <c r="H216" s="92"/>
    </row>
    <row r="217" spans="2:8" s="9" customFormat="1" ht="6.75" customHeight="1">
      <c r="B217" s="403" t="s">
        <v>325</v>
      </c>
      <c r="C217" s="8"/>
      <c r="D217" s="7"/>
      <c r="E217" s="14"/>
      <c r="F217" s="80"/>
      <c r="G217" s="92"/>
      <c r="H217" s="92"/>
    </row>
    <row r="218" spans="2:8" s="9" customFormat="1" ht="6.75" customHeight="1">
      <c r="B218" s="404"/>
      <c r="C218" s="8"/>
      <c r="D218" s="7"/>
      <c r="E218" s="14"/>
      <c r="F218" s="80"/>
      <c r="G218" s="92"/>
      <c r="H218" s="92"/>
    </row>
    <row r="219" spans="2:8" s="9" customFormat="1" ht="6.75" customHeight="1">
      <c r="B219" s="17"/>
      <c r="C219" s="8"/>
      <c r="D219" s="7"/>
      <c r="E219" s="14"/>
      <c r="F219" s="80"/>
      <c r="G219" s="92"/>
      <c r="H219" s="92"/>
    </row>
    <row r="220" spans="2:8" s="9" customFormat="1" ht="6.75" customHeight="1">
      <c r="B220" s="17"/>
      <c r="C220" s="8"/>
      <c r="D220" s="7"/>
      <c r="E220" s="14"/>
      <c r="F220" s="80"/>
      <c r="G220" s="92"/>
      <c r="H220" s="92"/>
    </row>
    <row r="221" spans="2:8" s="9" customFormat="1" ht="6.75" customHeight="1">
      <c r="B221" s="294"/>
      <c r="C221" s="8"/>
      <c r="D221" s="396" t="s">
        <v>272</v>
      </c>
      <c r="E221" s="14"/>
      <c r="F221" s="80"/>
      <c r="G221" s="92"/>
      <c r="H221" s="92"/>
    </row>
    <row r="222" spans="2:8" s="9" customFormat="1" ht="6.75" customHeight="1">
      <c r="B222" s="294"/>
      <c r="C222" s="8"/>
      <c r="D222" s="397"/>
      <c r="E222" s="14"/>
      <c r="F222" s="80"/>
      <c r="G222" s="92"/>
      <c r="H222" s="92"/>
    </row>
    <row r="223" spans="2:8" s="9" customFormat="1" ht="6.75" customHeight="1">
      <c r="B223" s="294"/>
      <c r="C223" s="8"/>
      <c r="D223" s="405" t="s">
        <v>278</v>
      </c>
      <c r="E223" s="14"/>
      <c r="F223" s="80"/>
      <c r="G223" s="92"/>
      <c r="H223" s="92"/>
    </row>
    <row r="224" spans="2:8" s="9" customFormat="1" ht="6.75" customHeight="1">
      <c r="B224" s="12"/>
      <c r="C224" s="8"/>
      <c r="D224" s="396"/>
      <c r="E224" s="14"/>
      <c r="F224" s="80"/>
      <c r="G224" s="92"/>
      <c r="H224" s="92"/>
    </row>
    <row r="225" spans="2:8" s="9" customFormat="1" ht="6.75" customHeight="1">
      <c r="B225" s="398" t="s">
        <v>158</v>
      </c>
      <c r="C225" s="8"/>
      <c r="D225" s="7"/>
      <c r="E225" s="14"/>
      <c r="F225" s="80"/>
      <c r="G225" s="92"/>
      <c r="H225" s="92"/>
    </row>
    <row r="226" spans="2:8" s="9" customFormat="1" ht="6.75" customHeight="1">
      <c r="B226" s="399"/>
      <c r="C226" s="8"/>
      <c r="D226" s="7"/>
      <c r="E226" s="14"/>
      <c r="F226" s="80"/>
      <c r="G226" s="92"/>
      <c r="H226" s="92"/>
    </row>
    <row r="227" spans="2:8" s="9" customFormat="1" ht="6.75" customHeight="1">
      <c r="B227" s="293"/>
      <c r="C227" s="8"/>
      <c r="D227" s="7"/>
      <c r="E227" s="14"/>
      <c r="F227" s="80"/>
      <c r="G227" s="92"/>
      <c r="H227" s="92"/>
    </row>
    <row r="228" spans="2:8" s="9" customFormat="1" ht="6.75" customHeight="1">
      <c r="B228" s="20"/>
      <c r="C228" s="8"/>
      <c r="D228" s="7"/>
      <c r="E228" s="14"/>
      <c r="F228" s="80"/>
      <c r="G228" s="92"/>
      <c r="H228" s="92"/>
    </row>
    <row r="229" spans="2:8" s="9" customFormat="1" ht="6.75" customHeight="1">
      <c r="B229" s="20"/>
      <c r="C229" s="401" t="s">
        <v>272</v>
      </c>
      <c r="D229" s="7"/>
      <c r="E229" s="14"/>
      <c r="F229" s="80"/>
      <c r="G229" s="92"/>
      <c r="H229" s="92"/>
    </row>
    <row r="230" spans="2:8" s="9" customFormat="1" ht="6.75" customHeight="1">
      <c r="B230" s="20"/>
      <c r="C230" s="402"/>
      <c r="D230" s="7"/>
      <c r="E230" s="14"/>
      <c r="F230" s="80"/>
      <c r="G230" s="92"/>
      <c r="H230" s="92"/>
    </row>
    <row r="231" spans="2:8" s="9" customFormat="1" ht="6.75" customHeight="1">
      <c r="B231" s="20"/>
      <c r="C231" s="405" t="s">
        <v>121</v>
      </c>
      <c r="D231" s="7"/>
      <c r="E231" s="14"/>
      <c r="F231" s="80"/>
      <c r="G231" s="92"/>
      <c r="H231" s="92"/>
    </row>
    <row r="232" spans="2:8" s="9" customFormat="1" ht="6.75" customHeight="1">
      <c r="B232" s="168"/>
      <c r="C232" s="396"/>
      <c r="D232" s="7"/>
      <c r="E232" s="14"/>
      <c r="F232" s="80"/>
      <c r="G232" s="92"/>
      <c r="H232" s="92"/>
    </row>
    <row r="233" spans="2:8" s="9" customFormat="1" ht="6.75" customHeight="1">
      <c r="B233" s="403" t="s">
        <v>326</v>
      </c>
      <c r="C233" s="7"/>
      <c r="D233" s="7"/>
      <c r="E233" s="14"/>
      <c r="F233" s="80"/>
      <c r="G233" s="92"/>
      <c r="H233" s="92"/>
    </row>
    <row r="234" spans="2:8" s="9" customFormat="1" ht="6.75" customHeight="1">
      <c r="B234" s="404"/>
      <c r="C234" s="167"/>
      <c r="D234" s="7"/>
      <c r="E234" s="14"/>
      <c r="F234" s="80"/>
      <c r="G234" s="92"/>
      <c r="H234" s="92"/>
    </row>
    <row r="235" spans="2:5" s="9" customFormat="1" ht="6.75" customHeight="1">
      <c r="B235" s="298"/>
      <c r="C235" s="394" t="s">
        <v>118</v>
      </c>
      <c r="D235" s="7"/>
      <c r="E235" s="14"/>
    </row>
    <row r="236" spans="2:5" s="9" customFormat="1" ht="6.75" customHeight="1">
      <c r="B236" s="12"/>
      <c r="C236" s="395"/>
      <c r="D236" s="7"/>
      <c r="E236" s="14"/>
    </row>
    <row r="237" spans="2:5" s="9" customFormat="1" ht="6.75" customHeight="1">
      <c r="B237" s="12"/>
      <c r="C237" s="18"/>
      <c r="D237" s="7"/>
      <c r="E237" s="14"/>
    </row>
    <row r="238" spans="2:5" s="9" customFormat="1" ht="6.75" customHeight="1">
      <c r="B238" s="17"/>
      <c r="C238" s="19"/>
      <c r="D238" s="396" t="s">
        <v>329</v>
      </c>
      <c r="E238" s="14"/>
    </row>
    <row r="239" spans="2:5" s="9" customFormat="1" ht="6.75" customHeight="1">
      <c r="B239" s="398" t="s">
        <v>323</v>
      </c>
      <c r="C239" s="19"/>
      <c r="D239" s="397"/>
      <c r="E239" s="14"/>
    </row>
    <row r="240" spans="2:5" s="9" customFormat="1" ht="6.75" customHeight="1">
      <c r="B240" s="398"/>
      <c r="C240" s="19"/>
      <c r="D240" s="405" t="s">
        <v>330</v>
      </c>
      <c r="E240" s="14"/>
    </row>
    <row r="241" spans="2:5" s="9" customFormat="1" ht="6.75" customHeight="1">
      <c r="B241" s="12"/>
      <c r="C241" s="406" t="s">
        <v>329</v>
      </c>
      <c r="D241" s="396"/>
      <c r="E241" s="14"/>
    </row>
    <row r="242" spans="2:5" s="9" customFormat="1" ht="6.75" customHeight="1">
      <c r="B242" s="12"/>
      <c r="C242" s="407"/>
      <c r="D242" s="7"/>
      <c r="E242" s="14"/>
    </row>
    <row r="243" spans="2:5" s="9" customFormat="1" ht="6.75" customHeight="1" thickBot="1">
      <c r="B243" s="21"/>
      <c r="C243" s="295"/>
      <c r="D243" s="23"/>
      <c r="E243" s="24"/>
    </row>
    <row r="244" spans="2:5" s="9" customFormat="1" ht="6.75" customHeight="1" thickTop="1">
      <c r="B244" s="7"/>
      <c r="C244" s="7"/>
      <c r="D244" s="7"/>
      <c r="E244" s="28"/>
    </row>
    <row r="245" spans="2:6" s="9" customFormat="1" ht="6.75" customHeight="1" thickBot="1">
      <c r="B245" s="7"/>
      <c r="C245" s="7"/>
      <c r="D245" s="7"/>
      <c r="E245" s="7"/>
      <c r="F245" s="28"/>
    </row>
    <row r="246" spans="2:8" s="9" customFormat="1" ht="16.5" customHeight="1" thickTop="1">
      <c r="B246" s="408" t="s">
        <v>291</v>
      </c>
      <c r="C246" s="409"/>
      <c r="D246" s="409"/>
      <c r="E246" s="117"/>
      <c r="F246" s="7"/>
      <c r="G246" s="92"/>
      <c r="H246" s="92"/>
    </row>
    <row r="247" spans="2:8" s="9" customFormat="1" ht="6.75" customHeight="1">
      <c r="B247" s="410" t="s">
        <v>8</v>
      </c>
      <c r="C247" s="7"/>
      <c r="D247" s="7"/>
      <c r="E247" s="14"/>
      <c r="F247" s="80"/>
      <c r="G247" s="92"/>
      <c r="H247" s="92"/>
    </row>
    <row r="248" spans="2:8" s="9" customFormat="1" ht="6.75" customHeight="1">
      <c r="B248" s="410"/>
      <c r="C248" s="7"/>
      <c r="D248" s="7"/>
      <c r="E248" s="14"/>
      <c r="F248" s="80"/>
      <c r="G248" s="92"/>
      <c r="H248" s="92"/>
    </row>
    <row r="249" spans="2:8" s="9" customFormat="1" ht="6.75" customHeight="1">
      <c r="B249" s="411" t="s">
        <v>64</v>
      </c>
      <c r="C249" s="7"/>
      <c r="D249" s="7"/>
      <c r="E249" s="14"/>
      <c r="F249" s="80"/>
      <c r="G249" s="92"/>
      <c r="H249" s="92"/>
    </row>
    <row r="250" spans="2:8" s="9" customFormat="1" ht="6.75" customHeight="1" thickBot="1">
      <c r="B250" s="412"/>
      <c r="C250" s="15"/>
      <c r="D250" s="15"/>
      <c r="E250" s="16"/>
      <c r="F250" s="80"/>
      <c r="G250" s="92"/>
      <c r="H250" s="92"/>
    </row>
    <row r="251" spans="2:5" ht="6.75" customHeight="1">
      <c r="B251" s="17"/>
      <c r="C251" s="394" t="s">
        <v>153</v>
      </c>
      <c r="D251" s="7"/>
      <c r="E251" s="14"/>
    </row>
    <row r="252" spans="2:5" ht="6.75" customHeight="1">
      <c r="B252" s="17"/>
      <c r="C252" s="395"/>
      <c r="D252" s="7"/>
      <c r="E252" s="13"/>
    </row>
    <row r="253" spans="2:5" ht="6.75" customHeight="1">
      <c r="B253" s="17"/>
      <c r="C253" s="18"/>
      <c r="D253" s="7"/>
      <c r="E253" s="13"/>
    </row>
    <row r="254" spans="2:5" ht="6.75" customHeight="1">
      <c r="B254" s="17"/>
      <c r="C254" s="19"/>
      <c r="D254" s="7"/>
      <c r="E254" s="13"/>
    </row>
    <row r="255" spans="2:5" ht="6.75" customHeight="1">
      <c r="B255" s="17"/>
      <c r="C255" s="19"/>
      <c r="D255" s="396" t="s">
        <v>276</v>
      </c>
      <c r="E255" s="13"/>
    </row>
    <row r="256" spans="2:5" ht="6.75" customHeight="1">
      <c r="B256" s="25"/>
      <c r="C256" s="19"/>
      <c r="D256" s="397"/>
      <c r="E256" s="13"/>
    </row>
    <row r="257" spans="2:5" ht="6.75" customHeight="1">
      <c r="B257" s="398" t="s">
        <v>331</v>
      </c>
      <c r="C257" s="19"/>
      <c r="D257" s="400" t="s">
        <v>338</v>
      </c>
      <c r="E257" s="13"/>
    </row>
    <row r="258" spans="2:5" ht="6.75" customHeight="1">
      <c r="B258" s="399"/>
      <c r="C258" s="8"/>
      <c r="D258" s="401"/>
      <c r="E258" s="13"/>
    </row>
    <row r="259" spans="2:5" ht="6.75" customHeight="1">
      <c r="B259" s="20"/>
      <c r="C259" s="401" t="s">
        <v>276</v>
      </c>
      <c r="D259" s="8"/>
      <c r="E259" s="13"/>
    </row>
    <row r="260" spans="2:5" ht="6.75" customHeight="1">
      <c r="B260" s="20"/>
      <c r="C260" s="402"/>
      <c r="D260" s="8"/>
      <c r="E260" s="13"/>
    </row>
    <row r="261" spans="2:5" ht="6.75" customHeight="1">
      <c r="B261" s="403" t="s">
        <v>273</v>
      </c>
      <c r="C261" s="405" t="s">
        <v>334</v>
      </c>
      <c r="D261" s="8"/>
      <c r="E261" s="13"/>
    </row>
    <row r="262" spans="2:5" ht="6.75" customHeight="1">
      <c r="B262" s="404"/>
      <c r="C262" s="396"/>
      <c r="D262" s="8"/>
      <c r="E262" s="13"/>
    </row>
    <row r="263" spans="2:5" ht="6.75" customHeight="1">
      <c r="B263" s="119"/>
      <c r="C263" s="26"/>
      <c r="D263" s="8"/>
      <c r="E263" s="392" t="s">
        <v>286</v>
      </c>
    </row>
    <row r="264" spans="2:5" ht="6.75" customHeight="1">
      <c r="B264" s="17"/>
      <c r="C264" s="26"/>
      <c r="D264" s="8"/>
      <c r="E264" s="393"/>
    </row>
    <row r="265" spans="2:5" ht="6.75" customHeight="1">
      <c r="B265" s="398" t="s">
        <v>119</v>
      </c>
      <c r="C265" s="26"/>
      <c r="D265" s="8"/>
      <c r="E265" s="413"/>
    </row>
    <row r="266" spans="2:5" ht="6.75" customHeight="1">
      <c r="B266" s="399"/>
      <c r="C266" s="7"/>
      <c r="D266" s="8"/>
      <c r="E266" s="392"/>
    </row>
    <row r="267" spans="2:5" ht="6.75" customHeight="1">
      <c r="B267" s="20"/>
      <c r="C267" s="396" t="s">
        <v>170</v>
      </c>
      <c r="D267" s="8"/>
      <c r="E267" s="13"/>
    </row>
    <row r="268" spans="2:5" ht="6.75" customHeight="1">
      <c r="B268" s="20"/>
      <c r="C268" s="397"/>
      <c r="D268" s="8"/>
      <c r="E268" s="13"/>
    </row>
    <row r="269" spans="2:5" ht="6.75" customHeight="1">
      <c r="B269" s="403" t="s">
        <v>332</v>
      </c>
      <c r="C269" s="400" t="s">
        <v>335</v>
      </c>
      <c r="D269" s="8"/>
      <c r="E269" s="13"/>
    </row>
    <row r="270" spans="2:5" ht="6.75" customHeight="1">
      <c r="B270" s="404"/>
      <c r="C270" s="401"/>
      <c r="D270" s="8"/>
      <c r="E270" s="13"/>
    </row>
    <row r="271" spans="2:5" ht="6.75" customHeight="1">
      <c r="B271" s="12"/>
      <c r="C271" s="19"/>
      <c r="D271" s="401" t="s">
        <v>336</v>
      </c>
      <c r="E271" s="13"/>
    </row>
    <row r="272" spans="2:5" ht="6.75" customHeight="1">
      <c r="B272" s="27"/>
      <c r="C272" s="19"/>
      <c r="D272" s="402"/>
      <c r="E272" s="13"/>
    </row>
    <row r="273" spans="2:5" ht="6.75" customHeight="1">
      <c r="B273" s="398" t="s">
        <v>333</v>
      </c>
      <c r="C273" s="19"/>
      <c r="D273" s="405" t="s">
        <v>324</v>
      </c>
      <c r="E273" s="13"/>
    </row>
    <row r="274" spans="2:5" ht="6.75" customHeight="1">
      <c r="B274" s="399"/>
      <c r="C274" s="8"/>
      <c r="D274" s="396"/>
      <c r="E274" s="13"/>
    </row>
    <row r="275" spans="2:5" ht="6.75" customHeight="1">
      <c r="B275" s="20"/>
      <c r="C275" s="401" t="s">
        <v>336</v>
      </c>
      <c r="D275" s="7"/>
      <c r="E275" s="13"/>
    </row>
    <row r="276" spans="2:5" ht="6.75" customHeight="1">
      <c r="B276" s="20"/>
      <c r="C276" s="402"/>
      <c r="D276" s="7"/>
      <c r="E276" s="13"/>
    </row>
    <row r="277" spans="2:5" ht="6.75" customHeight="1">
      <c r="B277" s="403" t="s">
        <v>103</v>
      </c>
      <c r="C277" s="405" t="s">
        <v>337</v>
      </c>
      <c r="D277" s="7"/>
      <c r="E277" s="13"/>
    </row>
    <row r="278" spans="2:5" ht="6.75" customHeight="1">
      <c r="B278" s="404"/>
      <c r="C278" s="396"/>
      <c r="D278" s="7"/>
      <c r="E278" s="13"/>
    </row>
    <row r="279" spans="2:5" ht="6.75" customHeight="1" thickBot="1">
      <c r="B279" s="21"/>
      <c r="C279" s="22"/>
      <c r="D279" s="23"/>
      <c r="E279" s="24"/>
    </row>
    <row r="280" spans="2:5" ht="6.75" customHeight="1" thickTop="1">
      <c r="B280" s="7"/>
      <c r="C280" s="86"/>
      <c r="D280" s="7"/>
      <c r="E280" s="28"/>
    </row>
    <row r="281" spans="2:5" ht="6.75" customHeight="1" thickBot="1">
      <c r="B281" s="7"/>
      <c r="C281" s="7"/>
      <c r="D281" s="7"/>
      <c r="E281" s="28"/>
    </row>
    <row r="282" spans="2:8" s="9" customFormat="1" ht="16.5" customHeight="1" thickTop="1">
      <c r="B282" s="408" t="s">
        <v>291</v>
      </c>
      <c r="C282" s="409"/>
      <c r="D282" s="409"/>
      <c r="E282" s="117"/>
      <c r="F282" s="7"/>
      <c r="G282" s="92"/>
      <c r="H282" s="92"/>
    </row>
    <row r="283" spans="2:8" s="9" customFormat="1" ht="6.75" customHeight="1">
      <c r="B283" s="410" t="s">
        <v>8</v>
      </c>
      <c r="C283" s="7"/>
      <c r="D283" s="7"/>
      <c r="E283" s="14"/>
      <c r="F283" s="80"/>
      <c r="G283" s="92"/>
      <c r="H283" s="92"/>
    </row>
    <row r="284" spans="2:8" s="9" customFormat="1" ht="6.75" customHeight="1">
      <c r="B284" s="410"/>
      <c r="C284" s="7"/>
      <c r="D284" s="7"/>
      <c r="E284" s="14"/>
      <c r="F284" s="80"/>
      <c r="G284" s="92"/>
      <c r="H284" s="92"/>
    </row>
    <row r="285" spans="2:8" s="9" customFormat="1" ht="6.75" customHeight="1">
      <c r="B285" s="411" t="s">
        <v>105</v>
      </c>
      <c r="C285" s="7"/>
      <c r="D285" s="7"/>
      <c r="E285" s="14"/>
      <c r="F285" s="80"/>
      <c r="G285" s="92"/>
      <c r="H285" s="92"/>
    </row>
    <row r="286" spans="2:8" s="9" customFormat="1" ht="6.75" customHeight="1" thickBot="1">
      <c r="B286" s="412"/>
      <c r="C286" s="15"/>
      <c r="D286" s="15"/>
      <c r="E286" s="16"/>
      <c r="F286" s="80"/>
      <c r="G286" s="92"/>
      <c r="H286" s="92"/>
    </row>
    <row r="287" spans="2:6" s="9" customFormat="1" ht="6.75" customHeight="1">
      <c r="B287" s="12"/>
      <c r="C287" s="7"/>
      <c r="D287" s="7"/>
      <c r="E287" s="14"/>
      <c r="F287" s="28"/>
    </row>
    <row r="288" spans="2:6" s="9" customFormat="1" ht="6.75" customHeight="1">
      <c r="B288" s="12"/>
      <c r="C288" s="394" t="s">
        <v>152</v>
      </c>
      <c r="D288" s="7"/>
      <c r="E288" s="14"/>
      <c r="F288" s="28"/>
    </row>
    <row r="289" spans="2:6" s="9" customFormat="1" ht="6.75" customHeight="1">
      <c r="B289" s="12"/>
      <c r="C289" s="395"/>
      <c r="D289" s="7"/>
      <c r="E289" s="13"/>
      <c r="F289" s="28"/>
    </row>
    <row r="290" spans="2:6" s="9" customFormat="1" ht="6.75" customHeight="1">
      <c r="B290" s="17"/>
      <c r="C290" s="18"/>
      <c r="D290" s="7"/>
      <c r="E290" s="13"/>
      <c r="F290" s="28"/>
    </row>
    <row r="291" spans="2:6" s="9" customFormat="1" ht="6.75" customHeight="1">
      <c r="B291" s="25"/>
      <c r="C291" s="19"/>
      <c r="D291" s="7"/>
      <c r="E291" s="13"/>
      <c r="F291" s="28"/>
    </row>
    <row r="292" spans="2:6" s="9" customFormat="1" ht="6.75" customHeight="1">
      <c r="B292" s="17"/>
      <c r="C292" s="19"/>
      <c r="D292" s="396" t="s">
        <v>4</v>
      </c>
      <c r="E292" s="13"/>
      <c r="F292" s="28"/>
    </row>
    <row r="293" spans="2:6" s="9" customFormat="1" ht="6.75" customHeight="1">
      <c r="B293" s="25"/>
      <c r="C293" s="19"/>
      <c r="D293" s="397"/>
      <c r="E293" s="13"/>
      <c r="F293" s="28"/>
    </row>
    <row r="294" spans="2:6" s="9" customFormat="1" ht="6.75" customHeight="1">
      <c r="B294" s="398" t="s">
        <v>339</v>
      </c>
      <c r="C294" s="19"/>
      <c r="D294" s="400" t="s">
        <v>280</v>
      </c>
      <c r="E294" s="13"/>
      <c r="F294" s="7"/>
    </row>
    <row r="295" spans="2:6" s="9" customFormat="1" ht="6.75" customHeight="1">
      <c r="B295" s="399"/>
      <c r="C295" s="8"/>
      <c r="D295" s="401"/>
      <c r="E295" s="13"/>
      <c r="F295" s="7"/>
    </row>
    <row r="296" spans="2:6" s="9" customFormat="1" ht="6.75" customHeight="1">
      <c r="B296" s="20"/>
      <c r="C296" s="406" t="s">
        <v>179</v>
      </c>
      <c r="D296" s="8"/>
      <c r="E296" s="13"/>
      <c r="F296" s="7"/>
    </row>
    <row r="297" spans="2:6" s="9" customFormat="1" ht="6.75" customHeight="1">
      <c r="B297" s="20"/>
      <c r="C297" s="407"/>
      <c r="D297" s="8"/>
      <c r="E297" s="13"/>
      <c r="F297" s="7"/>
    </row>
    <row r="298" spans="2:6" s="9" customFormat="1" ht="6.75" customHeight="1">
      <c r="B298" s="403" t="s">
        <v>277</v>
      </c>
      <c r="C298" s="405" t="s">
        <v>340</v>
      </c>
      <c r="D298" s="8"/>
      <c r="E298" s="13"/>
      <c r="F298" s="7"/>
    </row>
    <row r="299" spans="2:6" s="9" customFormat="1" ht="6.75" customHeight="1">
      <c r="B299" s="404"/>
      <c r="C299" s="396"/>
      <c r="D299" s="8"/>
      <c r="E299" s="13"/>
      <c r="F299" s="7"/>
    </row>
    <row r="300" spans="2:6" s="9" customFormat="1" ht="6.75" customHeight="1">
      <c r="B300" s="119"/>
      <c r="C300" s="26"/>
      <c r="D300" s="8"/>
      <c r="E300" s="392" t="s">
        <v>4</v>
      </c>
      <c r="F300" s="7"/>
    </row>
    <row r="301" spans="2:6" s="9" customFormat="1" ht="6.75" customHeight="1">
      <c r="B301" s="17"/>
      <c r="C301" s="26"/>
      <c r="D301" s="8"/>
      <c r="E301" s="393"/>
      <c r="F301" s="7"/>
    </row>
    <row r="302" spans="2:6" s="9" customFormat="1" ht="6.75" customHeight="1">
      <c r="B302" s="17"/>
      <c r="C302" s="26"/>
      <c r="D302" s="8"/>
      <c r="E302" s="413" t="s">
        <v>342</v>
      </c>
      <c r="F302" s="7"/>
    </row>
    <row r="303" spans="2:6" s="9" customFormat="1" ht="6.75" customHeight="1">
      <c r="B303" s="17"/>
      <c r="C303" s="7"/>
      <c r="D303" s="8"/>
      <c r="E303" s="392"/>
      <c r="F303" s="28"/>
    </row>
    <row r="304" spans="2:6" s="9" customFormat="1" ht="6.75" customHeight="1">
      <c r="B304" s="17"/>
      <c r="C304" s="394" t="s">
        <v>289</v>
      </c>
      <c r="D304" s="8"/>
      <c r="E304" s="13"/>
      <c r="F304" s="7"/>
    </row>
    <row r="305" spans="2:6" s="9" customFormat="1" ht="6.75" customHeight="1">
      <c r="B305" s="17"/>
      <c r="C305" s="395"/>
      <c r="D305" s="8"/>
      <c r="E305" s="13"/>
      <c r="F305" s="7"/>
    </row>
    <row r="306" spans="2:6" s="9" customFormat="1" ht="6.75" customHeight="1">
      <c r="B306" s="17"/>
      <c r="C306" s="18"/>
      <c r="D306" s="8"/>
      <c r="E306" s="13"/>
      <c r="F306" s="7"/>
    </row>
    <row r="307" spans="2:6" s="9" customFormat="1" ht="6.75" customHeight="1">
      <c r="B307" s="17"/>
      <c r="C307" s="19"/>
      <c r="D307" s="8"/>
      <c r="E307" s="13"/>
      <c r="F307" s="7"/>
    </row>
    <row r="308" spans="2:6" s="9" customFormat="1" ht="6.75" customHeight="1">
      <c r="B308" s="12"/>
      <c r="C308" s="19"/>
      <c r="D308" s="401" t="s">
        <v>341</v>
      </c>
      <c r="E308" s="13"/>
      <c r="F308" s="7"/>
    </row>
    <row r="309" spans="2:6" s="9" customFormat="1" ht="6.75" customHeight="1">
      <c r="B309" s="27"/>
      <c r="C309" s="19"/>
      <c r="D309" s="402"/>
      <c r="E309" s="13"/>
      <c r="F309" s="7"/>
    </row>
    <row r="310" spans="2:6" s="9" customFormat="1" ht="6.75" customHeight="1">
      <c r="B310" s="17"/>
      <c r="C310" s="19"/>
      <c r="D310" s="405" t="s">
        <v>87</v>
      </c>
      <c r="E310" s="13"/>
      <c r="F310" s="7"/>
    </row>
    <row r="311" spans="2:6" s="9" customFormat="1" ht="6.75" customHeight="1">
      <c r="B311" s="17"/>
      <c r="C311" s="8"/>
      <c r="D311" s="396"/>
      <c r="E311" s="13"/>
      <c r="F311" s="7"/>
    </row>
    <row r="312" spans="2:6" s="9" customFormat="1" ht="6.75" customHeight="1">
      <c r="B312" s="17"/>
      <c r="C312" s="406" t="s">
        <v>275</v>
      </c>
      <c r="D312" s="7"/>
      <c r="E312" s="13"/>
      <c r="F312" s="7"/>
    </row>
    <row r="313" spans="2:6" s="9" customFormat="1" ht="6.75" customHeight="1">
      <c r="B313" s="17"/>
      <c r="C313" s="407"/>
      <c r="D313" s="7"/>
      <c r="E313" s="13"/>
      <c r="F313" s="7"/>
    </row>
    <row r="314" spans="2:6" s="9" customFormat="1" ht="6.75" customHeight="1" thickBot="1">
      <c r="B314" s="21"/>
      <c r="C314" s="22"/>
      <c r="D314" s="23"/>
      <c r="E314" s="24"/>
      <c r="F314" s="7"/>
    </row>
    <row r="315" spans="2:5" ht="6.75" customHeight="1" thickTop="1">
      <c r="B315" s="7"/>
      <c r="C315" s="7"/>
      <c r="D315" s="7"/>
      <c r="E315" s="28"/>
    </row>
    <row r="316" spans="2:5" ht="6.75" customHeight="1" thickBot="1">
      <c r="B316" s="7"/>
      <c r="C316" s="7"/>
      <c r="D316" s="7"/>
      <c r="E316" s="28"/>
    </row>
    <row r="317" spans="2:9" s="9" customFormat="1" ht="16.5" customHeight="1" thickTop="1">
      <c r="B317" s="420" t="s">
        <v>291</v>
      </c>
      <c r="C317" s="420"/>
      <c r="D317" s="420"/>
      <c r="E317" s="420"/>
      <c r="F317" s="420"/>
      <c r="G317" s="421"/>
      <c r="H317" s="421"/>
      <c r="I317" s="312"/>
    </row>
    <row r="318" spans="2:9" s="9" customFormat="1" ht="13.5" customHeight="1">
      <c r="B318" s="313" t="s">
        <v>8</v>
      </c>
      <c r="C318" s="422"/>
      <c r="D318" s="419"/>
      <c r="E318" s="419"/>
      <c r="F318" s="419"/>
      <c r="G318" s="419"/>
      <c r="H318" s="419"/>
      <c r="I318" s="423"/>
    </row>
    <row r="319" spans="2:9" s="9" customFormat="1" ht="13.5" customHeight="1" thickBot="1">
      <c r="B319" s="314" t="s">
        <v>55</v>
      </c>
      <c r="C319" s="424"/>
      <c r="D319" s="394"/>
      <c r="E319" s="394"/>
      <c r="F319" s="394"/>
      <c r="G319" s="394"/>
      <c r="H319" s="394"/>
      <c r="I319" s="425"/>
    </row>
    <row r="320" spans="2:9" s="9" customFormat="1" ht="19.5" customHeight="1" thickBot="1">
      <c r="B320" s="315" t="s">
        <v>343</v>
      </c>
      <c r="C320" s="316" t="s">
        <v>5</v>
      </c>
      <c r="D320" s="316" t="s">
        <v>7</v>
      </c>
      <c r="E320" s="317" t="s">
        <v>21</v>
      </c>
      <c r="F320" s="318" t="s">
        <v>344</v>
      </c>
      <c r="G320" s="319" t="s">
        <v>345</v>
      </c>
      <c r="H320" s="320" t="s">
        <v>29</v>
      </c>
      <c r="I320" s="321" t="s">
        <v>0</v>
      </c>
    </row>
    <row r="321" spans="2:9" s="9" customFormat="1" ht="19.5" customHeight="1">
      <c r="B321" s="322" t="s">
        <v>106</v>
      </c>
      <c r="C321" s="323"/>
      <c r="D321" s="324" t="s">
        <v>104</v>
      </c>
      <c r="E321" s="325" t="s">
        <v>346</v>
      </c>
      <c r="F321" s="326"/>
      <c r="G321" s="327"/>
      <c r="H321" s="327" t="s">
        <v>142</v>
      </c>
      <c r="I321" s="328" t="s">
        <v>16</v>
      </c>
    </row>
    <row r="322" spans="2:9" s="9" customFormat="1" ht="19.5" customHeight="1">
      <c r="B322" s="322" t="s">
        <v>108</v>
      </c>
      <c r="C322" s="329" t="s">
        <v>347</v>
      </c>
      <c r="D322" s="330"/>
      <c r="E322" s="331" t="s">
        <v>348</v>
      </c>
      <c r="F322" s="329"/>
      <c r="G322" s="332"/>
      <c r="H322" s="332" t="s">
        <v>350</v>
      </c>
      <c r="I322" s="333" t="s">
        <v>19</v>
      </c>
    </row>
    <row r="323" spans="2:9" s="9" customFormat="1" ht="19.5" customHeight="1" thickBot="1">
      <c r="B323" s="334" t="s">
        <v>107</v>
      </c>
      <c r="C323" s="335" t="s">
        <v>349</v>
      </c>
      <c r="D323" s="336" t="s">
        <v>111</v>
      </c>
      <c r="E323" s="337"/>
      <c r="F323" s="335"/>
      <c r="G323" s="338"/>
      <c r="H323" s="338" t="s">
        <v>129</v>
      </c>
      <c r="I323" s="339" t="s">
        <v>17</v>
      </c>
    </row>
    <row r="324" spans="2:5" ht="6.75" customHeight="1" thickTop="1">
      <c r="B324" s="7"/>
      <c r="C324" s="7"/>
      <c r="D324" s="7"/>
      <c r="E324" s="28"/>
    </row>
    <row r="325" spans="2:5" ht="6.75" customHeight="1" thickBot="1">
      <c r="B325" s="7"/>
      <c r="C325" s="7"/>
      <c r="D325" s="7"/>
      <c r="E325" s="28"/>
    </row>
    <row r="326" spans="2:9" s="9" customFormat="1" ht="16.5" customHeight="1" thickTop="1">
      <c r="B326" s="420" t="s">
        <v>291</v>
      </c>
      <c r="C326" s="420"/>
      <c r="D326" s="420"/>
      <c r="E326" s="420"/>
      <c r="F326" s="420"/>
      <c r="G326" s="421"/>
      <c r="H326" s="421"/>
      <c r="I326" s="312"/>
    </row>
    <row r="327" spans="2:9" s="9" customFormat="1" ht="13.5" customHeight="1">
      <c r="B327" s="313" t="s">
        <v>8</v>
      </c>
      <c r="C327" s="422"/>
      <c r="D327" s="419"/>
      <c r="E327" s="419"/>
      <c r="F327" s="419"/>
      <c r="G327" s="419"/>
      <c r="H327" s="419"/>
      <c r="I327" s="423"/>
    </row>
    <row r="328" spans="2:9" s="9" customFormat="1" ht="13.5" customHeight="1" thickBot="1">
      <c r="B328" s="314" t="s">
        <v>351</v>
      </c>
      <c r="C328" s="424"/>
      <c r="D328" s="394"/>
      <c r="E328" s="394"/>
      <c r="F328" s="394"/>
      <c r="G328" s="394"/>
      <c r="H328" s="394"/>
      <c r="I328" s="425"/>
    </row>
    <row r="329" spans="2:9" s="9" customFormat="1" ht="19.5" customHeight="1" thickBot="1">
      <c r="B329" s="315" t="s">
        <v>343</v>
      </c>
      <c r="C329" s="316" t="s">
        <v>354</v>
      </c>
      <c r="D329" s="316" t="s">
        <v>355</v>
      </c>
      <c r="E329" s="317" t="s">
        <v>356</v>
      </c>
      <c r="F329" s="318" t="s">
        <v>344</v>
      </c>
      <c r="G329" s="319" t="s">
        <v>345</v>
      </c>
      <c r="H329" s="320" t="s">
        <v>29</v>
      </c>
      <c r="I329" s="321" t="s">
        <v>0</v>
      </c>
    </row>
    <row r="330" spans="2:9" s="9" customFormat="1" ht="19.5" customHeight="1">
      <c r="B330" s="322" t="s">
        <v>352</v>
      </c>
      <c r="C330" s="323"/>
      <c r="D330" s="324" t="s">
        <v>357</v>
      </c>
      <c r="E330" s="325" t="s">
        <v>358</v>
      </c>
      <c r="F330" s="326"/>
      <c r="G330" s="327"/>
      <c r="H330" s="327" t="s">
        <v>350</v>
      </c>
      <c r="I330" s="328" t="s">
        <v>19</v>
      </c>
    </row>
    <row r="331" spans="2:9" s="9" customFormat="1" ht="19.5" customHeight="1">
      <c r="B331" s="322" t="s">
        <v>288</v>
      </c>
      <c r="C331" s="329" t="s">
        <v>359</v>
      </c>
      <c r="D331" s="330"/>
      <c r="E331" s="331" t="s">
        <v>121</v>
      </c>
      <c r="F331" s="329"/>
      <c r="G331" s="332"/>
      <c r="H331" s="332" t="s">
        <v>142</v>
      </c>
      <c r="I331" s="333" t="s">
        <v>16</v>
      </c>
    </row>
    <row r="332" spans="2:9" s="9" customFormat="1" ht="19.5" customHeight="1" thickBot="1">
      <c r="B332" s="334" t="s">
        <v>353</v>
      </c>
      <c r="C332" s="335" t="s">
        <v>87</v>
      </c>
      <c r="D332" s="336" t="s">
        <v>360</v>
      </c>
      <c r="E332" s="337"/>
      <c r="F332" s="335"/>
      <c r="G332" s="338"/>
      <c r="H332" s="338" t="s">
        <v>129</v>
      </c>
      <c r="I332" s="339" t="s">
        <v>17</v>
      </c>
    </row>
    <row r="333" spans="2:5" ht="6.75" customHeight="1" thickTop="1">
      <c r="B333" s="7"/>
      <c r="C333" s="7"/>
      <c r="D333" s="7"/>
      <c r="E333" s="28"/>
    </row>
    <row r="334" spans="2:5" ht="6.75" customHeight="1">
      <c r="B334" s="7"/>
      <c r="C334" s="7"/>
      <c r="D334" s="7"/>
      <c r="E334" s="28"/>
    </row>
    <row r="335" spans="2:5" ht="6.75" customHeight="1">
      <c r="B335" s="7"/>
      <c r="C335" s="7"/>
      <c r="D335" s="7"/>
      <c r="E335" s="28"/>
    </row>
    <row r="336" spans="2:5" ht="6.75" customHeight="1">
      <c r="B336" s="7"/>
      <c r="C336" s="7"/>
      <c r="D336" s="7"/>
      <c r="E336" s="28"/>
    </row>
    <row r="337" spans="2:5" ht="6.75" customHeight="1">
      <c r="B337" s="7"/>
      <c r="C337" s="7"/>
      <c r="D337" s="7"/>
      <c r="E337" s="28"/>
    </row>
    <row r="338" spans="2:5" ht="6.75" customHeight="1">
      <c r="B338" s="7"/>
      <c r="C338" s="7"/>
      <c r="D338" s="7"/>
      <c r="E338" s="28"/>
    </row>
    <row r="339" spans="2:5" ht="6.75" customHeight="1">
      <c r="B339" s="7"/>
      <c r="C339" s="7"/>
      <c r="D339" s="7"/>
      <c r="E339" s="28"/>
    </row>
    <row r="340" spans="2:5" ht="6.75" customHeight="1">
      <c r="B340" s="7"/>
      <c r="C340" s="7"/>
      <c r="D340" s="7"/>
      <c r="E340" s="28"/>
    </row>
    <row r="341" spans="2:5" ht="6.75" customHeight="1">
      <c r="B341" s="7"/>
      <c r="C341" s="7"/>
      <c r="D341" s="7"/>
      <c r="E341" s="28"/>
    </row>
    <row r="342" spans="2:5" ht="6.75" customHeight="1">
      <c r="B342" s="7"/>
      <c r="C342" s="7"/>
      <c r="D342" s="7"/>
      <c r="E342" s="28"/>
    </row>
    <row r="343" spans="2:5" ht="6.75" customHeight="1">
      <c r="B343" s="7"/>
      <c r="C343" s="7"/>
      <c r="D343" s="7"/>
      <c r="E343" s="28"/>
    </row>
    <row r="344" spans="2:5" ht="6.75" customHeight="1">
      <c r="B344" s="7"/>
      <c r="C344" s="7"/>
      <c r="D344" s="7"/>
      <c r="E344" s="28"/>
    </row>
    <row r="345" spans="2:5" ht="6.75" customHeight="1">
      <c r="B345" s="7"/>
      <c r="C345" s="7"/>
      <c r="D345" s="7"/>
      <c r="E345" s="28"/>
    </row>
    <row r="346" spans="2:5" ht="6.75" customHeight="1">
      <c r="B346" s="7"/>
      <c r="C346" s="7"/>
      <c r="D346" s="7"/>
      <c r="E346" s="28"/>
    </row>
    <row r="347" spans="2:5" ht="6.75" customHeight="1">
      <c r="B347" s="7"/>
      <c r="C347" s="7"/>
      <c r="D347" s="7"/>
      <c r="E347" s="28"/>
    </row>
    <row r="348" spans="2:5" ht="6.75" customHeight="1">
      <c r="B348" s="7"/>
      <c r="C348" s="7"/>
      <c r="D348" s="7"/>
      <c r="E348" s="28"/>
    </row>
    <row r="349" spans="2:5" ht="6.75" customHeight="1">
      <c r="B349" s="7"/>
      <c r="C349" s="7"/>
      <c r="D349" s="7"/>
      <c r="E349" s="28"/>
    </row>
    <row r="350" spans="2:5" ht="6.75" customHeight="1">
      <c r="B350" s="7"/>
      <c r="C350" s="7"/>
      <c r="D350" s="7"/>
      <c r="E350" s="28"/>
    </row>
    <row r="351" spans="2:5" ht="6.75" customHeight="1">
      <c r="B351" s="7"/>
      <c r="C351" s="7"/>
      <c r="D351" s="7"/>
      <c r="E351" s="28"/>
    </row>
    <row r="352" spans="2:5" ht="6.75" customHeight="1">
      <c r="B352" s="7"/>
      <c r="C352" s="7"/>
      <c r="D352" s="7"/>
      <c r="E352" s="28"/>
    </row>
    <row r="353" spans="2:5" ht="6.75" customHeight="1">
      <c r="B353" s="7"/>
      <c r="C353" s="7"/>
      <c r="D353" s="7"/>
      <c r="E353" s="28"/>
    </row>
    <row r="354" spans="2:5" ht="6.75" customHeight="1">
      <c r="B354" s="7"/>
      <c r="C354" s="7"/>
      <c r="D354" s="7"/>
      <c r="E354" s="28"/>
    </row>
    <row r="355" spans="2:5" ht="6.75" customHeight="1">
      <c r="B355" s="7"/>
      <c r="C355" s="7"/>
      <c r="D355" s="7"/>
      <c r="E355" s="28"/>
    </row>
    <row r="356" spans="2:5" ht="6.75" customHeight="1">
      <c r="B356" s="7"/>
      <c r="C356" s="7"/>
      <c r="D356" s="7"/>
      <c r="E356" s="28"/>
    </row>
    <row r="357" spans="2:5" ht="6.75" customHeight="1">
      <c r="B357" s="7"/>
      <c r="C357" s="7"/>
      <c r="D357" s="7"/>
      <c r="E357" s="28"/>
    </row>
  </sheetData>
  <sheetProtection/>
  <mergeCells count="145">
    <mergeCell ref="C327:I328"/>
    <mergeCell ref="C304:C305"/>
    <mergeCell ref="D308:D309"/>
    <mergeCell ref="D310:D311"/>
    <mergeCell ref="C312:C313"/>
    <mergeCell ref="B317:H317"/>
    <mergeCell ref="C318:I319"/>
    <mergeCell ref="C296:C297"/>
    <mergeCell ref="B298:B299"/>
    <mergeCell ref="C298:C299"/>
    <mergeCell ref="E300:E301"/>
    <mergeCell ref="E302:E303"/>
    <mergeCell ref="B326:H326"/>
    <mergeCell ref="B283:B284"/>
    <mergeCell ref="B285:B286"/>
    <mergeCell ref="C288:C289"/>
    <mergeCell ref="D292:D293"/>
    <mergeCell ref="B294:B295"/>
    <mergeCell ref="D294:D295"/>
    <mergeCell ref="B273:B274"/>
    <mergeCell ref="D273:D274"/>
    <mergeCell ref="C275:C276"/>
    <mergeCell ref="B277:B278"/>
    <mergeCell ref="C277:C278"/>
    <mergeCell ref="B282:D282"/>
    <mergeCell ref="B265:B266"/>
    <mergeCell ref="E265:E266"/>
    <mergeCell ref="C267:C268"/>
    <mergeCell ref="B269:B270"/>
    <mergeCell ref="C269:C270"/>
    <mergeCell ref="D271:D272"/>
    <mergeCell ref="C148:C149"/>
    <mergeCell ref="B149:B150"/>
    <mergeCell ref="D151:D152"/>
    <mergeCell ref="D153:D154"/>
    <mergeCell ref="C156:C157"/>
    <mergeCell ref="B161:D161"/>
    <mergeCell ref="C138:C139"/>
    <mergeCell ref="B139:B140"/>
    <mergeCell ref="E141:E142"/>
    <mergeCell ref="B143:B144"/>
    <mergeCell ref="E143:E144"/>
    <mergeCell ref="C146:C147"/>
    <mergeCell ref="F124:F125"/>
    <mergeCell ref="C126:C127"/>
    <mergeCell ref="D131:D132"/>
    <mergeCell ref="B133:B134"/>
    <mergeCell ref="D133:D134"/>
    <mergeCell ref="C136:C137"/>
    <mergeCell ref="C109:C110"/>
    <mergeCell ref="B110:B111"/>
    <mergeCell ref="D112:D113"/>
    <mergeCell ref="D114:D115"/>
    <mergeCell ref="C117:C118"/>
    <mergeCell ref="F121:F123"/>
    <mergeCell ref="C99:C100"/>
    <mergeCell ref="B100:B101"/>
    <mergeCell ref="E102:E103"/>
    <mergeCell ref="B104:B105"/>
    <mergeCell ref="E104:E105"/>
    <mergeCell ref="C107:C108"/>
    <mergeCell ref="B84:B85"/>
    <mergeCell ref="C87:C88"/>
    <mergeCell ref="D92:D93"/>
    <mergeCell ref="B94:B95"/>
    <mergeCell ref="D94:D95"/>
    <mergeCell ref="C97:C98"/>
    <mergeCell ref="B2:D2"/>
    <mergeCell ref="B3:B4"/>
    <mergeCell ref="B5:B6"/>
    <mergeCell ref="C8:C9"/>
    <mergeCell ref="D13:D14"/>
    <mergeCell ref="B15:B16"/>
    <mergeCell ref="D15:D16"/>
    <mergeCell ref="C18:C19"/>
    <mergeCell ref="C20:C21"/>
    <mergeCell ref="B21:B22"/>
    <mergeCell ref="E23:E24"/>
    <mergeCell ref="E25:E26"/>
    <mergeCell ref="E27:E28"/>
    <mergeCell ref="C28:C29"/>
    <mergeCell ref="C30:C31"/>
    <mergeCell ref="D33:D34"/>
    <mergeCell ref="D35:D36"/>
    <mergeCell ref="C38:C39"/>
    <mergeCell ref="F42:F43"/>
    <mergeCell ref="F44:F45"/>
    <mergeCell ref="C46:C47"/>
    <mergeCell ref="D51:D52"/>
    <mergeCell ref="D53:D54"/>
    <mergeCell ref="C56:C57"/>
    <mergeCell ref="E61:E62"/>
    <mergeCell ref="E63:E64"/>
    <mergeCell ref="C66:C67"/>
    <mergeCell ref="D71:D72"/>
    <mergeCell ref="D73:D74"/>
    <mergeCell ref="C76:C77"/>
    <mergeCell ref="B81:D81"/>
    <mergeCell ref="B82:B83"/>
    <mergeCell ref="B246:D246"/>
    <mergeCell ref="B247:B248"/>
    <mergeCell ref="B249:B250"/>
    <mergeCell ref="C199:C200"/>
    <mergeCell ref="B162:B163"/>
    <mergeCell ref="B164:B165"/>
    <mergeCell ref="B167:B168"/>
    <mergeCell ref="C171:C172"/>
    <mergeCell ref="C173:C174"/>
    <mergeCell ref="B175:B176"/>
    <mergeCell ref="B206:B207"/>
    <mergeCell ref="B209:B210"/>
    <mergeCell ref="C213:C214"/>
    <mergeCell ref="D179:D180"/>
    <mergeCell ref="D181:D182"/>
    <mergeCell ref="C187:C188"/>
    <mergeCell ref="C193:C194"/>
    <mergeCell ref="D196:D197"/>
    <mergeCell ref="B197:B198"/>
    <mergeCell ref="D198:D199"/>
    <mergeCell ref="C215:C216"/>
    <mergeCell ref="B217:B218"/>
    <mergeCell ref="B225:B226"/>
    <mergeCell ref="C229:C230"/>
    <mergeCell ref="C231:C232"/>
    <mergeCell ref="B183:B184"/>
    <mergeCell ref="C189:C190"/>
    <mergeCell ref="B203:D203"/>
    <mergeCell ref="B204:B205"/>
    <mergeCell ref="B191:B192"/>
    <mergeCell ref="D221:D222"/>
    <mergeCell ref="D223:D224"/>
    <mergeCell ref="B233:B234"/>
    <mergeCell ref="C235:C236"/>
    <mergeCell ref="D238:D239"/>
    <mergeCell ref="B239:B240"/>
    <mergeCell ref="D240:D241"/>
    <mergeCell ref="C241:C242"/>
    <mergeCell ref="E263:E264"/>
    <mergeCell ref="C251:C252"/>
    <mergeCell ref="D255:D256"/>
    <mergeCell ref="B257:B258"/>
    <mergeCell ref="D257:D258"/>
    <mergeCell ref="C259:C260"/>
    <mergeCell ref="B261:B262"/>
    <mergeCell ref="C261:C262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H83"/>
  <sheetViews>
    <sheetView showGridLines="0" zoomScalePageLayoutView="0" workbookViewId="0" topLeftCell="A1">
      <selection activeCell="A1" sqref="A1"/>
    </sheetView>
  </sheetViews>
  <sheetFormatPr defaultColWidth="11.37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11.375" style="1" customWidth="1"/>
  </cols>
  <sheetData>
    <row r="1" spans="2:6" s="9" customFormat="1" ht="6.75" customHeight="1" thickBot="1">
      <c r="B1" s="7"/>
      <c r="C1" s="86"/>
      <c r="D1" s="7"/>
      <c r="E1" s="28"/>
      <c r="F1" s="80"/>
    </row>
    <row r="2" spans="2:6" s="9" customFormat="1" ht="16.5" customHeight="1" thickTop="1">
      <c r="B2" s="408" t="s">
        <v>291</v>
      </c>
      <c r="C2" s="409"/>
      <c r="D2" s="409"/>
      <c r="E2" s="117"/>
      <c r="F2" s="80"/>
    </row>
    <row r="3" spans="2:5" s="9" customFormat="1" ht="6.75" customHeight="1">
      <c r="B3" s="410" t="s">
        <v>95</v>
      </c>
      <c r="C3" s="7"/>
      <c r="D3" s="7"/>
      <c r="E3" s="14"/>
    </row>
    <row r="4" spans="2:6" s="9" customFormat="1" ht="6.75" customHeight="1">
      <c r="B4" s="410"/>
      <c r="C4" s="7"/>
      <c r="D4" s="7"/>
      <c r="E4" s="14"/>
      <c r="F4" s="28"/>
    </row>
    <row r="5" spans="2:6" s="9" customFormat="1" ht="6.75" customHeight="1">
      <c r="B5" s="411" t="s">
        <v>96</v>
      </c>
      <c r="C5" s="7"/>
      <c r="D5" s="7"/>
      <c r="E5" s="14"/>
      <c r="F5" s="28"/>
    </row>
    <row r="6" spans="2:6" s="9" customFormat="1" ht="6.75" customHeight="1" thickBot="1">
      <c r="B6" s="412"/>
      <c r="C6" s="15"/>
      <c r="D6" s="15"/>
      <c r="E6" s="16"/>
      <c r="F6" s="28"/>
    </row>
    <row r="7" spans="2:6" s="9" customFormat="1" ht="6.75" customHeight="1">
      <c r="B7" s="118"/>
      <c r="C7" s="7"/>
      <c r="D7" s="7"/>
      <c r="E7" s="14"/>
      <c r="F7" s="28"/>
    </row>
    <row r="8" spans="2:6" s="9" customFormat="1" ht="6.75" customHeight="1">
      <c r="B8" s="398" t="s">
        <v>361</v>
      </c>
      <c r="C8" s="7"/>
      <c r="D8" s="7"/>
      <c r="E8" s="14"/>
      <c r="F8" s="28"/>
    </row>
    <row r="9" spans="2:6" s="9" customFormat="1" ht="6.75" customHeight="1">
      <c r="B9" s="399"/>
      <c r="C9" s="7"/>
      <c r="D9" s="7"/>
      <c r="E9" s="14"/>
      <c r="F9" s="10"/>
    </row>
    <row r="10" spans="2:6" s="9" customFormat="1" ht="6.75" customHeight="1">
      <c r="B10" s="20"/>
      <c r="C10" s="394" t="s">
        <v>362</v>
      </c>
      <c r="D10" s="7"/>
      <c r="E10" s="14"/>
      <c r="F10" s="98"/>
    </row>
    <row r="11" spans="2:6" s="9" customFormat="1" ht="6.75" customHeight="1">
      <c r="B11" s="20"/>
      <c r="C11" s="395"/>
      <c r="D11" s="7"/>
      <c r="E11" s="13"/>
      <c r="F11" s="10"/>
    </row>
    <row r="12" spans="2:6" s="9" customFormat="1" ht="6.75" customHeight="1">
      <c r="B12" s="403" t="s">
        <v>362</v>
      </c>
      <c r="C12" s="400" t="s">
        <v>369</v>
      </c>
      <c r="D12" s="7"/>
      <c r="E12" s="13"/>
      <c r="F12" s="10"/>
    </row>
    <row r="13" spans="2:6" s="9" customFormat="1" ht="6.75" customHeight="1">
      <c r="B13" s="404"/>
      <c r="C13" s="401"/>
      <c r="D13" s="7"/>
      <c r="E13" s="13"/>
      <c r="F13" s="99"/>
    </row>
    <row r="14" spans="2:6" s="9" customFormat="1" ht="6.75" customHeight="1">
      <c r="B14" s="17"/>
      <c r="C14" s="19"/>
      <c r="D14" s="396" t="s">
        <v>364</v>
      </c>
      <c r="E14" s="13"/>
      <c r="F14" s="99"/>
    </row>
    <row r="15" spans="2:6" s="9" customFormat="1" ht="6.75" customHeight="1">
      <c r="B15" s="25"/>
      <c r="C15" s="19"/>
      <c r="D15" s="397"/>
      <c r="E15" s="13"/>
      <c r="F15" s="10"/>
    </row>
    <row r="16" spans="2:6" s="9" customFormat="1" ht="6.75" customHeight="1">
      <c r="B16" s="398" t="s">
        <v>363</v>
      </c>
      <c r="C16" s="19"/>
      <c r="D16" s="400" t="s">
        <v>304</v>
      </c>
      <c r="E16" s="13"/>
      <c r="F16" s="10"/>
    </row>
    <row r="17" spans="2:6" s="9" customFormat="1" ht="6.75" customHeight="1">
      <c r="B17" s="399"/>
      <c r="C17" s="8"/>
      <c r="D17" s="401"/>
      <c r="E17" s="13"/>
      <c r="F17" s="10"/>
    </row>
    <row r="18" spans="2:6" s="9" customFormat="1" ht="6.75" customHeight="1">
      <c r="B18" s="20"/>
      <c r="C18" s="406" t="s">
        <v>364</v>
      </c>
      <c r="D18" s="8"/>
      <c r="E18" s="13"/>
      <c r="F18" s="10"/>
    </row>
    <row r="19" spans="2:6" s="9" customFormat="1" ht="6.75" customHeight="1">
      <c r="B19" s="20"/>
      <c r="C19" s="407"/>
      <c r="D19" s="8"/>
      <c r="E19" s="13"/>
      <c r="F19" s="10"/>
    </row>
    <row r="20" spans="2:6" s="9" customFormat="1" ht="6.75" customHeight="1">
      <c r="B20" s="403" t="s">
        <v>364</v>
      </c>
      <c r="C20" s="405" t="s">
        <v>154</v>
      </c>
      <c r="D20" s="8"/>
      <c r="E20" s="13"/>
      <c r="F20" s="10"/>
    </row>
    <row r="21" spans="2:6" s="9" customFormat="1" ht="6.75" customHeight="1">
      <c r="B21" s="404"/>
      <c r="C21" s="396"/>
      <c r="D21" s="8"/>
      <c r="E21" s="13"/>
      <c r="F21" s="100"/>
    </row>
    <row r="22" spans="2:6" s="9" customFormat="1" ht="6.75" customHeight="1">
      <c r="B22" s="119"/>
      <c r="C22" s="26"/>
      <c r="D22" s="8"/>
      <c r="E22" s="392" t="s">
        <v>364</v>
      </c>
      <c r="F22" s="100"/>
    </row>
    <row r="23" spans="2:6" s="9" customFormat="1" ht="6.75" customHeight="1">
      <c r="B23" s="17"/>
      <c r="C23" s="26"/>
      <c r="D23" s="8"/>
      <c r="E23" s="393"/>
      <c r="F23" s="10"/>
    </row>
    <row r="24" spans="2:6" s="9" customFormat="1" ht="6.75" customHeight="1">
      <c r="B24" s="398" t="s">
        <v>365</v>
      </c>
      <c r="C24" s="26"/>
      <c r="D24" s="8"/>
      <c r="E24" s="413" t="s">
        <v>115</v>
      </c>
      <c r="F24" s="100"/>
    </row>
    <row r="25" spans="2:6" s="9" customFormat="1" ht="6.75" customHeight="1">
      <c r="B25" s="399"/>
      <c r="C25" s="7"/>
      <c r="D25" s="8"/>
      <c r="E25" s="392"/>
      <c r="F25" s="80"/>
    </row>
    <row r="26" spans="2:6" s="9" customFormat="1" ht="6.75" customHeight="1">
      <c r="B26" s="20"/>
      <c r="C26" s="394" t="s">
        <v>370</v>
      </c>
      <c r="D26" s="8"/>
      <c r="E26" s="13"/>
      <c r="F26" s="80"/>
    </row>
    <row r="27" spans="2:6" s="9" customFormat="1" ht="6.75" customHeight="1">
      <c r="B27" s="20"/>
      <c r="C27" s="395"/>
      <c r="D27" s="8"/>
      <c r="E27" s="13"/>
      <c r="F27" s="80"/>
    </row>
    <row r="28" spans="2:6" s="9" customFormat="1" ht="6.75" customHeight="1">
      <c r="B28" s="403" t="s">
        <v>366</v>
      </c>
      <c r="C28" s="400" t="s">
        <v>87</v>
      </c>
      <c r="D28" s="8"/>
      <c r="E28" s="13"/>
      <c r="F28" s="80"/>
    </row>
    <row r="29" spans="2:6" s="9" customFormat="1" ht="6.75" customHeight="1">
      <c r="B29" s="404"/>
      <c r="C29" s="401"/>
      <c r="D29" s="8"/>
      <c r="E29" s="13"/>
      <c r="F29" s="80"/>
    </row>
    <row r="30" spans="2:6" s="9" customFormat="1" ht="6.75" customHeight="1">
      <c r="B30" s="12"/>
      <c r="C30" s="19"/>
      <c r="D30" s="401" t="s">
        <v>368</v>
      </c>
      <c r="E30" s="13"/>
      <c r="F30" s="80"/>
    </row>
    <row r="31" spans="2:6" s="9" customFormat="1" ht="6.75" customHeight="1">
      <c r="B31" s="27"/>
      <c r="C31" s="19"/>
      <c r="D31" s="402"/>
      <c r="E31" s="13"/>
      <c r="F31" s="80"/>
    </row>
    <row r="32" spans="2:6" s="9" customFormat="1" ht="6.75" customHeight="1">
      <c r="B32" s="398" t="s">
        <v>367</v>
      </c>
      <c r="C32" s="19"/>
      <c r="D32" s="405" t="s">
        <v>104</v>
      </c>
      <c r="E32" s="13"/>
      <c r="F32" s="80"/>
    </row>
    <row r="33" spans="2:6" s="9" customFormat="1" ht="6.75" customHeight="1">
      <c r="B33" s="399"/>
      <c r="C33" s="8"/>
      <c r="D33" s="396"/>
      <c r="E33" s="13"/>
      <c r="F33" s="80"/>
    </row>
    <row r="34" spans="2:6" s="9" customFormat="1" ht="6.75" customHeight="1">
      <c r="B34" s="20"/>
      <c r="C34" s="406" t="s">
        <v>368</v>
      </c>
      <c r="D34" s="7"/>
      <c r="E34" s="13"/>
      <c r="F34" s="80"/>
    </row>
    <row r="35" spans="2:6" s="9" customFormat="1" ht="6.75" customHeight="1">
      <c r="B35" s="20"/>
      <c r="C35" s="407"/>
      <c r="D35" s="7"/>
      <c r="E35" s="13"/>
      <c r="F35" s="80"/>
    </row>
    <row r="36" spans="2:6" s="9" customFormat="1" ht="6.75" customHeight="1">
      <c r="B36" s="403" t="s">
        <v>368</v>
      </c>
      <c r="C36" s="405" t="s">
        <v>371</v>
      </c>
      <c r="D36" s="7"/>
      <c r="E36" s="13"/>
      <c r="F36" s="28"/>
    </row>
    <row r="37" spans="2:6" s="9" customFormat="1" ht="6.75" customHeight="1">
      <c r="B37" s="404"/>
      <c r="C37" s="396"/>
      <c r="D37" s="7"/>
      <c r="E37" s="13"/>
      <c r="F37" s="28"/>
    </row>
    <row r="38" spans="2:6" s="9" customFormat="1" ht="6.75" customHeight="1" thickBot="1">
      <c r="B38" s="21"/>
      <c r="C38" s="22"/>
      <c r="D38" s="23"/>
      <c r="E38" s="24"/>
      <c r="F38" s="10"/>
    </row>
    <row r="39" spans="2:6" s="9" customFormat="1" ht="6.75" customHeight="1" thickTop="1">
      <c r="B39" s="7"/>
      <c r="C39" s="86"/>
      <c r="D39" s="7"/>
      <c r="E39" s="28"/>
      <c r="F39" s="80"/>
    </row>
    <row r="40" spans="2:6" s="9" customFormat="1" ht="6.75" customHeight="1" thickBot="1">
      <c r="B40" s="7"/>
      <c r="C40" s="86"/>
      <c r="D40" s="7"/>
      <c r="E40" s="28"/>
      <c r="F40" s="80"/>
    </row>
    <row r="41" spans="2:8" s="9" customFormat="1" ht="16.5" customHeight="1" thickTop="1">
      <c r="B41" s="408" t="s">
        <v>291</v>
      </c>
      <c r="C41" s="409"/>
      <c r="D41" s="409"/>
      <c r="E41" s="117"/>
      <c r="F41" s="7"/>
      <c r="G41" s="92"/>
      <c r="H41" s="92"/>
    </row>
    <row r="42" spans="2:8" s="9" customFormat="1" ht="6.75" customHeight="1">
      <c r="B42" s="410" t="s">
        <v>95</v>
      </c>
      <c r="C42" s="7"/>
      <c r="D42" s="7"/>
      <c r="E42" s="14"/>
      <c r="F42" s="80"/>
      <c r="G42" s="92"/>
      <c r="H42" s="92"/>
    </row>
    <row r="43" spans="2:8" s="9" customFormat="1" ht="6.75" customHeight="1">
      <c r="B43" s="410"/>
      <c r="C43" s="7"/>
      <c r="D43" s="7"/>
      <c r="E43" s="14"/>
      <c r="F43" s="80"/>
      <c r="G43" s="92"/>
      <c r="H43" s="92"/>
    </row>
    <row r="44" spans="2:8" s="9" customFormat="1" ht="6.75" customHeight="1">
      <c r="B44" s="411" t="s">
        <v>97</v>
      </c>
      <c r="C44" s="7"/>
      <c r="D44" s="7"/>
      <c r="E44" s="14"/>
      <c r="F44" s="80"/>
      <c r="G44" s="92"/>
      <c r="H44" s="92"/>
    </row>
    <row r="45" spans="2:8" s="9" customFormat="1" ht="6.75" customHeight="1" thickBot="1">
      <c r="B45" s="412"/>
      <c r="C45" s="15"/>
      <c r="D45" s="15"/>
      <c r="E45" s="16"/>
      <c r="F45" s="80"/>
      <c r="G45" s="92"/>
      <c r="H45" s="92"/>
    </row>
    <row r="46" spans="2:8" s="9" customFormat="1" ht="6.75" customHeight="1">
      <c r="B46" s="12"/>
      <c r="C46" s="7"/>
      <c r="D46" s="7"/>
      <c r="E46" s="14"/>
      <c r="F46" s="80"/>
      <c r="G46" s="92"/>
      <c r="H46" s="92"/>
    </row>
    <row r="47" spans="2:8" s="9" customFormat="1" ht="6.75" customHeight="1">
      <c r="B47" s="398" t="s">
        <v>372</v>
      </c>
      <c r="C47" s="7"/>
      <c r="D47" s="7"/>
      <c r="E47" s="14"/>
      <c r="F47" s="80"/>
      <c r="G47" s="92"/>
      <c r="H47" s="92"/>
    </row>
    <row r="48" spans="2:8" s="9" customFormat="1" ht="6.75" customHeight="1">
      <c r="B48" s="399"/>
      <c r="C48" s="7"/>
      <c r="D48" s="7"/>
      <c r="E48" s="14"/>
      <c r="F48" s="80"/>
      <c r="G48" s="92"/>
      <c r="H48" s="92"/>
    </row>
    <row r="49" spans="2:8" s="9" customFormat="1" ht="6.75" customHeight="1">
      <c r="B49" s="293"/>
      <c r="C49" s="7"/>
      <c r="D49" s="7"/>
      <c r="E49" s="14"/>
      <c r="F49" s="80"/>
      <c r="G49" s="92"/>
      <c r="H49" s="92"/>
    </row>
    <row r="50" spans="2:8" s="9" customFormat="1" ht="6.75" customHeight="1">
      <c r="B50" s="20"/>
      <c r="C50" s="7"/>
      <c r="D50" s="7"/>
      <c r="E50" s="14"/>
      <c r="F50" s="80"/>
      <c r="G50" s="92"/>
      <c r="H50" s="92"/>
    </row>
    <row r="51" spans="2:8" s="9" customFormat="1" ht="6.75" customHeight="1">
      <c r="B51" s="20"/>
      <c r="C51" s="394" t="s">
        <v>373</v>
      </c>
      <c r="D51" s="7"/>
      <c r="E51" s="14"/>
      <c r="F51" s="80"/>
      <c r="G51" s="92"/>
      <c r="H51" s="92"/>
    </row>
    <row r="52" spans="2:8" s="9" customFormat="1" ht="6.75" customHeight="1">
      <c r="B52" s="20"/>
      <c r="C52" s="395"/>
      <c r="D52" s="7"/>
      <c r="E52" s="14"/>
      <c r="F52" s="80"/>
      <c r="G52" s="92"/>
      <c r="H52" s="92"/>
    </row>
    <row r="53" spans="2:8" s="9" customFormat="1" ht="6.75" customHeight="1">
      <c r="B53" s="20"/>
      <c r="C53" s="400" t="s">
        <v>346</v>
      </c>
      <c r="D53" s="7"/>
      <c r="E53" s="14"/>
      <c r="F53" s="80"/>
      <c r="G53" s="92"/>
      <c r="H53" s="92"/>
    </row>
    <row r="54" spans="2:8" s="9" customFormat="1" ht="6.75" customHeight="1">
      <c r="B54" s="168"/>
      <c r="C54" s="401"/>
      <c r="D54" s="7"/>
      <c r="E54" s="14"/>
      <c r="F54" s="80"/>
      <c r="G54" s="92"/>
      <c r="H54" s="92"/>
    </row>
    <row r="55" spans="2:8" s="9" customFormat="1" ht="6.75" customHeight="1">
      <c r="B55" s="403" t="s">
        <v>373</v>
      </c>
      <c r="C55" s="8"/>
      <c r="D55" s="7"/>
      <c r="E55" s="14"/>
      <c r="F55" s="80"/>
      <c r="G55" s="92"/>
      <c r="H55" s="92"/>
    </row>
    <row r="56" spans="2:8" s="9" customFormat="1" ht="6.75" customHeight="1">
      <c r="B56" s="404"/>
      <c r="C56" s="8"/>
      <c r="D56" s="7"/>
      <c r="E56" s="14"/>
      <c r="F56" s="80"/>
      <c r="G56" s="92"/>
      <c r="H56" s="92"/>
    </row>
    <row r="57" spans="2:8" s="9" customFormat="1" ht="6.75" customHeight="1">
      <c r="B57" s="17"/>
      <c r="C57" s="8"/>
      <c r="D57" s="7"/>
      <c r="E57" s="14"/>
      <c r="F57" s="80"/>
      <c r="G57" s="92"/>
      <c r="H57" s="92"/>
    </row>
    <row r="58" spans="2:8" s="9" customFormat="1" ht="6.75" customHeight="1">
      <c r="B58" s="17"/>
      <c r="C58" s="8"/>
      <c r="D58" s="7"/>
      <c r="E58" s="14"/>
      <c r="F58" s="80"/>
      <c r="G58" s="92"/>
      <c r="H58" s="92"/>
    </row>
    <row r="59" spans="2:8" s="9" customFormat="1" ht="6.75" customHeight="1">
      <c r="B59" s="294"/>
      <c r="C59" s="8"/>
      <c r="D59" s="396" t="s">
        <v>374</v>
      </c>
      <c r="E59" s="14"/>
      <c r="F59" s="80"/>
      <c r="G59" s="92"/>
      <c r="H59" s="92"/>
    </row>
    <row r="60" spans="2:8" s="9" customFormat="1" ht="6.75" customHeight="1">
      <c r="B60" s="294"/>
      <c r="C60" s="8"/>
      <c r="D60" s="397"/>
      <c r="E60" s="14"/>
      <c r="F60" s="80"/>
      <c r="G60" s="92"/>
      <c r="H60" s="92"/>
    </row>
    <row r="61" spans="2:8" s="9" customFormat="1" ht="6.75" customHeight="1">
      <c r="B61" s="294"/>
      <c r="C61" s="8"/>
      <c r="D61" s="405" t="s">
        <v>84</v>
      </c>
      <c r="E61" s="14"/>
      <c r="F61" s="80"/>
      <c r="G61" s="92"/>
      <c r="H61" s="92"/>
    </row>
    <row r="62" spans="2:8" s="9" customFormat="1" ht="6.75" customHeight="1">
      <c r="B62" s="12"/>
      <c r="C62" s="8"/>
      <c r="D62" s="396"/>
      <c r="E62" s="14"/>
      <c r="F62" s="80"/>
      <c r="G62" s="92"/>
      <c r="H62" s="92"/>
    </row>
    <row r="63" spans="2:8" s="9" customFormat="1" ht="6.75" customHeight="1">
      <c r="B63" s="398" t="s">
        <v>374</v>
      </c>
      <c r="C63" s="8"/>
      <c r="D63" s="7"/>
      <c r="E63" s="14"/>
      <c r="F63" s="80"/>
      <c r="G63" s="92"/>
      <c r="H63" s="92"/>
    </row>
    <row r="64" spans="2:8" s="9" customFormat="1" ht="6.75" customHeight="1">
      <c r="B64" s="399"/>
      <c r="C64" s="8"/>
      <c r="D64" s="7"/>
      <c r="E64" s="14"/>
      <c r="F64" s="80"/>
      <c r="G64" s="92"/>
      <c r="H64" s="92"/>
    </row>
    <row r="65" spans="2:8" s="9" customFormat="1" ht="6.75" customHeight="1">
      <c r="B65" s="293"/>
      <c r="C65" s="8"/>
      <c r="D65" s="7"/>
      <c r="E65" s="14"/>
      <c r="F65" s="80"/>
      <c r="G65" s="92"/>
      <c r="H65" s="92"/>
    </row>
    <row r="66" spans="2:8" s="9" customFormat="1" ht="6.75" customHeight="1">
      <c r="B66" s="20"/>
      <c r="C66" s="8"/>
      <c r="D66" s="7"/>
      <c r="E66" s="14"/>
      <c r="F66" s="80"/>
      <c r="G66" s="92"/>
      <c r="H66" s="92"/>
    </row>
    <row r="67" spans="2:8" s="9" customFormat="1" ht="6.75" customHeight="1">
      <c r="B67" s="20"/>
      <c r="C67" s="401" t="s">
        <v>374</v>
      </c>
      <c r="D67" s="7"/>
      <c r="E67" s="14"/>
      <c r="F67" s="80"/>
      <c r="G67" s="92"/>
      <c r="H67" s="92"/>
    </row>
    <row r="68" spans="2:8" s="9" customFormat="1" ht="6.75" customHeight="1">
      <c r="B68" s="20"/>
      <c r="C68" s="402"/>
      <c r="D68" s="7"/>
      <c r="E68" s="14"/>
      <c r="F68" s="80"/>
      <c r="G68" s="92"/>
      <c r="H68" s="92"/>
    </row>
    <row r="69" spans="2:8" s="9" customFormat="1" ht="6.75" customHeight="1">
      <c r="B69" s="20"/>
      <c r="C69" s="405" t="s">
        <v>84</v>
      </c>
      <c r="D69" s="7"/>
      <c r="E69" s="14"/>
      <c r="F69" s="80"/>
      <c r="G69" s="92"/>
      <c r="H69" s="92"/>
    </row>
    <row r="70" spans="2:8" s="9" customFormat="1" ht="6.75" customHeight="1">
      <c r="B70" s="168"/>
      <c r="C70" s="396"/>
      <c r="D70" s="7"/>
      <c r="E70" s="14"/>
      <c r="F70" s="80"/>
      <c r="G70" s="92"/>
      <c r="H70" s="92"/>
    </row>
    <row r="71" spans="2:8" s="9" customFormat="1" ht="6.75" customHeight="1">
      <c r="B71" s="403" t="s">
        <v>375</v>
      </c>
      <c r="C71" s="7"/>
      <c r="D71" s="7"/>
      <c r="E71" s="14"/>
      <c r="F71" s="80"/>
      <c r="G71" s="92"/>
      <c r="H71" s="92"/>
    </row>
    <row r="72" spans="2:8" s="9" customFormat="1" ht="6.75" customHeight="1">
      <c r="B72" s="404"/>
      <c r="C72" s="167"/>
      <c r="D72" s="7"/>
      <c r="E72" s="14"/>
      <c r="F72" s="80"/>
      <c r="G72" s="92"/>
      <c r="H72" s="92"/>
    </row>
    <row r="73" spans="2:5" s="9" customFormat="1" ht="6.75" customHeight="1">
      <c r="B73" s="298"/>
      <c r="C73" s="394" t="s">
        <v>375</v>
      </c>
      <c r="D73" s="7"/>
      <c r="E73" s="14"/>
    </row>
    <row r="74" spans="2:5" s="9" customFormat="1" ht="6.75" customHeight="1">
      <c r="B74" s="12"/>
      <c r="C74" s="395"/>
      <c r="D74" s="7"/>
      <c r="E74" s="14"/>
    </row>
    <row r="75" spans="2:5" s="9" customFormat="1" ht="6.75" customHeight="1">
      <c r="B75" s="12"/>
      <c r="C75" s="18"/>
      <c r="D75" s="7"/>
      <c r="E75" s="14"/>
    </row>
    <row r="76" spans="2:5" s="9" customFormat="1" ht="6.75" customHeight="1">
      <c r="B76" s="17"/>
      <c r="C76" s="19"/>
      <c r="D76" s="396" t="s">
        <v>372</v>
      </c>
      <c r="E76" s="14"/>
    </row>
    <row r="77" spans="2:5" s="9" customFormat="1" ht="6.75" customHeight="1">
      <c r="B77" s="398" t="s">
        <v>323</v>
      </c>
      <c r="C77" s="19"/>
      <c r="D77" s="397"/>
      <c r="E77" s="14"/>
    </row>
    <row r="78" spans="2:5" s="9" customFormat="1" ht="6.75" customHeight="1">
      <c r="B78" s="398"/>
      <c r="C78" s="19"/>
      <c r="D78" s="405" t="s">
        <v>324</v>
      </c>
      <c r="E78" s="14"/>
    </row>
    <row r="79" spans="2:5" s="9" customFormat="1" ht="6.75" customHeight="1">
      <c r="B79" s="12"/>
      <c r="C79" s="406" t="s">
        <v>372</v>
      </c>
      <c r="D79" s="396"/>
      <c r="E79" s="14"/>
    </row>
    <row r="80" spans="2:5" s="9" customFormat="1" ht="6.75" customHeight="1">
      <c r="B80" s="12"/>
      <c r="C80" s="407"/>
      <c r="D80" s="7"/>
      <c r="E80" s="14"/>
    </row>
    <row r="81" spans="2:5" s="9" customFormat="1" ht="6.75" customHeight="1" thickBot="1">
      <c r="B81" s="21"/>
      <c r="C81" s="295"/>
      <c r="D81" s="23"/>
      <c r="E81" s="24"/>
    </row>
    <row r="82" spans="2:6" s="9" customFormat="1" ht="6.75" customHeight="1" thickTop="1">
      <c r="B82" s="7"/>
      <c r="C82" s="86"/>
      <c r="D82" s="7"/>
      <c r="E82" s="28"/>
      <c r="F82" s="80"/>
    </row>
    <row r="83" spans="2:6" s="9" customFormat="1" ht="6.75" customHeight="1">
      <c r="B83" s="7"/>
      <c r="C83" s="86"/>
      <c r="D83" s="7"/>
      <c r="E83" s="28"/>
      <c r="F83" s="80"/>
    </row>
  </sheetData>
  <sheetProtection/>
  <mergeCells count="43">
    <mergeCell ref="C73:C74"/>
    <mergeCell ref="D76:D77"/>
    <mergeCell ref="B77:B78"/>
    <mergeCell ref="D78:D79"/>
    <mergeCell ref="C79:C80"/>
    <mergeCell ref="D59:D60"/>
    <mergeCell ref="D61:D62"/>
    <mergeCell ref="B63:B64"/>
    <mergeCell ref="C67:C68"/>
    <mergeCell ref="C69:C70"/>
    <mergeCell ref="B71:B72"/>
    <mergeCell ref="B42:B43"/>
    <mergeCell ref="B44:B45"/>
    <mergeCell ref="B47:B48"/>
    <mergeCell ref="C51:C52"/>
    <mergeCell ref="C53:C54"/>
    <mergeCell ref="B55:B56"/>
    <mergeCell ref="B32:B33"/>
    <mergeCell ref="D32:D33"/>
    <mergeCell ref="C34:C35"/>
    <mergeCell ref="B36:B37"/>
    <mergeCell ref="C36:C37"/>
    <mergeCell ref="B41:D41"/>
    <mergeCell ref="B24:B25"/>
    <mergeCell ref="E24:E25"/>
    <mergeCell ref="C26:C27"/>
    <mergeCell ref="B28:B29"/>
    <mergeCell ref="C28:C29"/>
    <mergeCell ref="D30:D31"/>
    <mergeCell ref="B16:B17"/>
    <mergeCell ref="D16:D17"/>
    <mergeCell ref="C18:C19"/>
    <mergeCell ref="B20:B21"/>
    <mergeCell ref="C20:C21"/>
    <mergeCell ref="E22:E23"/>
    <mergeCell ref="D14:D15"/>
    <mergeCell ref="B2:D2"/>
    <mergeCell ref="B3:B4"/>
    <mergeCell ref="B5:B6"/>
    <mergeCell ref="B8:B9"/>
    <mergeCell ref="C10:C11"/>
    <mergeCell ref="B12:B13"/>
    <mergeCell ref="C12:C13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S131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2.875" style="374" customWidth="1"/>
    <col min="2" max="2" width="8.625" style="132" customWidth="1"/>
    <col min="3" max="3" width="21.25390625" style="6" customWidth="1"/>
    <col min="4" max="4" width="6.875" style="6" customWidth="1"/>
    <col min="5" max="5" width="4.625" style="3" customWidth="1"/>
    <col min="6" max="10" width="4.625" style="169" customWidth="1"/>
    <col min="11" max="11" width="4.625" style="3" customWidth="1"/>
    <col min="12" max="12" width="4.625" style="169" customWidth="1"/>
    <col min="13" max="16" width="4.625" style="3" customWidth="1"/>
    <col min="17" max="17" width="6.25390625" style="0" customWidth="1"/>
  </cols>
  <sheetData>
    <row r="1" ht="13.5" thickBot="1"/>
    <row r="2" spans="3:15" ht="12.75">
      <c r="C2" s="29">
        <v>42856</v>
      </c>
      <c r="D2" s="183" t="s">
        <v>376</v>
      </c>
      <c r="E2" s="33" t="s">
        <v>41</v>
      </c>
      <c r="F2" s="170"/>
      <c r="G2" s="170"/>
      <c r="H2" s="170"/>
      <c r="I2" s="170"/>
      <c r="J2" s="170"/>
      <c r="K2" s="30"/>
      <c r="L2" s="170"/>
      <c r="M2" s="30"/>
      <c r="N2" s="30"/>
      <c r="O2" s="93"/>
    </row>
    <row r="3" spans="3:15" ht="12.75">
      <c r="C3" s="31" t="s">
        <v>377</v>
      </c>
      <c r="D3" s="32">
        <v>2</v>
      </c>
      <c r="E3" s="33" t="s">
        <v>1</v>
      </c>
      <c r="F3" s="171"/>
      <c r="G3" s="171"/>
      <c r="H3" s="171"/>
      <c r="I3" s="171"/>
      <c r="J3" s="171"/>
      <c r="K3" s="34"/>
      <c r="L3" s="171"/>
      <c r="M3" s="34"/>
      <c r="N3" s="34"/>
      <c r="O3" s="94"/>
    </row>
    <row r="4" spans="3:15" ht="12.75">
      <c r="C4" s="108" t="s">
        <v>378</v>
      </c>
      <c r="D4" s="32">
        <v>3</v>
      </c>
      <c r="E4" s="33" t="s">
        <v>2</v>
      </c>
      <c r="F4" s="171"/>
      <c r="G4" s="171"/>
      <c r="H4" s="171"/>
      <c r="I4" s="171"/>
      <c r="J4" s="171"/>
      <c r="K4" s="34"/>
      <c r="L4" s="171"/>
      <c r="M4" s="34"/>
      <c r="N4" s="34"/>
      <c r="O4" s="94"/>
    </row>
    <row r="5" spans="3:15" ht="12.75">
      <c r="C5" s="108" t="s">
        <v>379</v>
      </c>
      <c r="D5" s="32">
        <v>4</v>
      </c>
      <c r="E5" s="33" t="s">
        <v>159</v>
      </c>
      <c r="F5" s="171"/>
      <c r="G5" s="171"/>
      <c r="H5" s="171"/>
      <c r="I5" s="171"/>
      <c r="J5" s="171"/>
      <c r="K5" s="34"/>
      <c r="L5" s="171"/>
      <c r="M5" s="34"/>
      <c r="N5" s="34"/>
      <c r="O5" s="94"/>
    </row>
    <row r="6" spans="3:15" ht="12.75">
      <c r="C6" s="108" t="s">
        <v>380</v>
      </c>
      <c r="D6" s="11">
        <v>5</v>
      </c>
      <c r="E6" s="33" t="s">
        <v>381</v>
      </c>
      <c r="F6" s="171"/>
      <c r="G6" s="171"/>
      <c r="H6" s="171"/>
      <c r="I6" s="171"/>
      <c r="J6" s="171"/>
      <c r="K6" s="34"/>
      <c r="L6" s="171"/>
      <c r="M6" s="34"/>
      <c r="N6" s="34"/>
      <c r="O6" s="94"/>
    </row>
    <row r="7" spans="3:15" ht="12.75">
      <c r="C7" s="108" t="s">
        <v>382</v>
      </c>
      <c r="D7" s="32">
        <v>6</v>
      </c>
      <c r="E7" s="33" t="s">
        <v>31</v>
      </c>
      <c r="F7" s="171"/>
      <c r="G7" s="171"/>
      <c r="H7" s="171"/>
      <c r="I7" s="171"/>
      <c r="J7" s="171"/>
      <c r="K7" s="34"/>
      <c r="L7" s="171"/>
      <c r="M7" s="34"/>
      <c r="N7" s="34"/>
      <c r="O7" s="94"/>
    </row>
    <row r="8" spans="3:15" ht="12.75">
      <c r="C8" s="108" t="s">
        <v>383</v>
      </c>
      <c r="D8" s="11" t="s">
        <v>384</v>
      </c>
      <c r="E8" s="33" t="s">
        <v>46</v>
      </c>
      <c r="F8" s="171"/>
      <c r="G8" s="171"/>
      <c r="H8" s="171"/>
      <c r="I8" s="171"/>
      <c r="J8" s="171"/>
      <c r="K8" s="34"/>
      <c r="L8" s="171"/>
      <c r="M8" s="34"/>
      <c r="N8" s="34"/>
      <c r="O8" s="94"/>
    </row>
    <row r="9" spans="3:15" ht="12.75">
      <c r="C9" s="108" t="s">
        <v>385</v>
      </c>
      <c r="D9" s="11" t="s">
        <v>386</v>
      </c>
      <c r="E9" s="33" t="s">
        <v>42</v>
      </c>
      <c r="F9" s="171"/>
      <c r="G9" s="171"/>
      <c r="H9" s="171"/>
      <c r="I9" s="171"/>
      <c r="J9" s="171"/>
      <c r="K9" s="34"/>
      <c r="L9" s="171"/>
      <c r="M9" s="34"/>
      <c r="N9" s="34"/>
      <c r="O9" s="94"/>
    </row>
    <row r="10" spans="3:15" ht="12.75">
      <c r="C10" s="108" t="s">
        <v>387</v>
      </c>
      <c r="D10" s="11">
        <v>8</v>
      </c>
      <c r="E10" s="33" t="s">
        <v>124</v>
      </c>
      <c r="F10" s="171"/>
      <c r="G10" s="171"/>
      <c r="H10" s="171"/>
      <c r="I10" s="171"/>
      <c r="J10" s="171"/>
      <c r="K10" s="34"/>
      <c r="L10" s="171"/>
      <c r="M10" s="34"/>
      <c r="N10" s="34"/>
      <c r="O10" s="94"/>
    </row>
    <row r="11" spans="3:15" ht="12.75">
      <c r="C11" s="108" t="s">
        <v>388</v>
      </c>
      <c r="D11" s="32">
        <v>9</v>
      </c>
      <c r="E11" s="33" t="s">
        <v>32</v>
      </c>
      <c r="F11" s="171"/>
      <c r="G11" s="171"/>
      <c r="H11" s="171"/>
      <c r="I11" s="171"/>
      <c r="J11" s="171"/>
      <c r="K11" s="34"/>
      <c r="L11" s="171"/>
      <c r="M11" s="34"/>
      <c r="N11" s="34"/>
      <c r="O11" s="94"/>
    </row>
    <row r="12" spans="3:15" ht="12.75">
      <c r="C12" s="108" t="s">
        <v>389</v>
      </c>
      <c r="D12" s="32">
        <v>10</v>
      </c>
      <c r="E12" s="33" t="s">
        <v>390</v>
      </c>
      <c r="F12" s="171"/>
      <c r="G12" s="171"/>
      <c r="H12" s="171"/>
      <c r="I12" s="171"/>
      <c r="J12" s="171"/>
      <c r="K12" s="34"/>
      <c r="L12" s="171"/>
      <c r="M12" s="34"/>
      <c r="N12" s="34"/>
      <c r="O12" s="94"/>
    </row>
    <row r="13" spans="3:15" ht="12.75">
      <c r="C13" s="108" t="s">
        <v>391</v>
      </c>
      <c r="D13" s="32">
        <v>11</v>
      </c>
      <c r="E13" s="35" t="s">
        <v>43</v>
      </c>
      <c r="F13" s="171"/>
      <c r="G13" s="171"/>
      <c r="H13" s="171"/>
      <c r="I13" s="171"/>
      <c r="J13" s="171"/>
      <c r="K13" s="34"/>
      <c r="L13" s="171"/>
      <c r="M13" s="34"/>
      <c r="N13" s="34"/>
      <c r="O13" s="95"/>
    </row>
    <row r="14" spans="3:15" ht="12.75">
      <c r="C14" s="108">
        <v>42973</v>
      </c>
      <c r="D14" s="32">
        <v>12</v>
      </c>
      <c r="E14" s="35" t="s">
        <v>45</v>
      </c>
      <c r="F14" s="171"/>
      <c r="G14" s="171"/>
      <c r="H14" s="171"/>
      <c r="I14" s="171"/>
      <c r="J14" s="171"/>
      <c r="K14" s="34"/>
      <c r="L14" s="171"/>
      <c r="M14" s="34"/>
      <c r="N14" s="34"/>
      <c r="O14" s="95"/>
    </row>
    <row r="15" spans="3:15" ht="12.75">
      <c r="C15" s="108">
        <v>42974</v>
      </c>
      <c r="D15" s="32">
        <v>13</v>
      </c>
      <c r="E15" s="35" t="s">
        <v>44</v>
      </c>
      <c r="F15" s="171"/>
      <c r="G15" s="171"/>
      <c r="H15" s="171"/>
      <c r="I15" s="171"/>
      <c r="J15" s="171"/>
      <c r="K15" s="34"/>
      <c r="L15" s="171"/>
      <c r="M15" s="34"/>
      <c r="N15" s="34"/>
      <c r="O15" s="95"/>
    </row>
    <row r="16" spans="3:15" ht="12.75">
      <c r="C16" s="108">
        <v>42980</v>
      </c>
      <c r="D16" s="32"/>
      <c r="E16" s="35" t="s">
        <v>47</v>
      </c>
      <c r="F16" s="171"/>
      <c r="G16" s="171"/>
      <c r="H16" s="171"/>
      <c r="I16" s="171"/>
      <c r="J16" s="171"/>
      <c r="K16" s="340"/>
      <c r="L16" s="171"/>
      <c r="M16" s="34"/>
      <c r="N16" s="34"/>
      <c r="O16" s="95"/>
    </row>
    <row r="17" spans="3:15" ht="13.5" thickBot="1">
      <c r="C17" s="109">
        <v>42981</v>
      </c>
      <c r="D17" s="36"/>
      <c r="E17" s="37" t="s">
        <v>48</v>
      </c>
      <c r="F17" s="172"/>
      <c r="G17" s="172"/>
      <c r="H17" s="172"/>
      <c r="I17" s="172"/>
      <c r="J17" s="172"/>
      <c r="K17" s="341"/>
      <c r="L17" s="172"/>
      <c r="M17" s="38"/>
      <c r="N17" s="38"/>
      <c r="O17" s="96"/>
    </row>
    <row r="18" ht="13.5" thickBot="1"/>
    <row r="19" spans="2:17" ht="13.5" thickBot="1">
      <c r="B19" s="133" t="s">
        <v>0</v>
      </c>
      <c r="C19" s="73" t="s">
        <v>126</v>
      </c>
      <c r="D19" s="72" t="s">
        <v>30</v>
      </c>
      <c r="E19" s="4">
        <v>1</v>
      </c>
      <c r="F19" s="5">
        <v>2</v>
      </c>
      <c r="G19" s="5">
        <v>3</v>
      </c>
      <c r="H19" s="5">
        <v>4</v>
      </c>
      <c r="I19" s="5">
        <v>5</v>
      </c>
      <c r="J19" s="5">
        <v>6</v>
      </c>
      <c r="K19" s="5">
        <v>7</v>
      </c>
      <c r="L19" s="39">
        <v>8</v>
      </c>
      <c r="M19" s="5">
        <v>9</v>
      </c>
      <c r="N19" s="5">
        <v>10</v>
      </c>
      <c r="O19" s="5">
        <v>11</v>
      </c>
      <c r="P19" s="5">
        <v>12</v>
      </c>
      <c r="Q19" s="41" t="s">
        <v>29</v>
      </c>
    </row>
    <row r="20" spans="2:17" ht="12.75">
      <c r="B20" s="134" t="s">
        <v>127</v>
      </c>
      <c r="C20" s="114" t="s">
        <v>128</v>
      </c>
      <c r="D20" s="76">
        <v>1973</v>
      </c>
      <c r="E20" s="173">
        <v>60</v>
      </c>
      <c r="F20" s="135">
        <v>0</v>
      </c>
      <c r="G20" s="135">
        <v>0</v>
      </c>
      <c r="H20" s="135">
        <v>0</v>
      </c>
      <c r="I20" s="135">
        <v>0</v>
      </c>
      <c r="J20" s="146">
        <v>0</v>
      </c>
      <c r="K20" s="174">
        <v>0</v>
      </c>
      <c r="L20" s="175">
        <v>0</v>
      </c>
      <c r="M20" s="176">
        <v>0</v>
      </c>
      <c r="N20" s="177">
        <v>0</v>
      </c>
      <c r="O20" s="174">
        <v>0</v>
      </c>
      <c r="P20" s="178">
        <v>0</v>
      </c>
      <c r="Q20" s="136">
        <f>LARGE(E20:O20,1)+LARGE(E20:O20,2)+LARGE(E20:O20,3)+LARGE(E20:O20,4)+LARGE(E20:O20,5)+LARGE(E20:O20,6)+LARGE(E20:O20,7)+P20</f>
        <v>60</v>
      </c>
    </row>
    <row r="21" spans="2:17" ht="13.5" thickBot="1">
      <c r="B21" s="140" t="s">
        <v>127</v>
      </c>
      <c r="C21" s="130" t="s">
        <v>392</v>
      </c>
      <c r="D21" s="97">
        <v>1977</v>
      </c>
      <c r="E21" s="179">
        <v>60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80">
        <v>0</v>
      </c>
      <c r="L21" s="151">
        <v>0</v>
      </c>
      <c r="M21" s="180">
        <v>0</v>
      </c>
      <c r="N21" s="180">
        <v>0</v>
      </c>
      <c r="O21" s="180">
        <v>0</v>
      </c>
      <c r="P21" s="180">
        <v>0</v>
      </c>
      <c r="Q21" s="181">
        <f>LARGE(E21:P21,1)+LARGE(E21:P21,2)+LARGE(E21:P21,3)+LARGE(E21:P21,4)+LARGE(E21:P21,5)+LARGE(E21:P21,6)+LARGE(E21:P21,7)+P21</f>
        <v>60</v>
      </c>
    </row>
    <row r="22" ht="13.5" thickBot="1"/>
    <row r="23" spans="2:17" ht="13.5" thickBot="1">
      <c r="B23" s="133" t="s">
        <v>0</v>
      </c>
      <c r="C23" s="73" t="s">
        <v>18</v>
      </c>
      <c r="D23" s="72" t="s">
        <v>30</v>
      </c>
      <c r="E23" s="4">
        <v>1</v>
      </c>
      <c r="F23" s="5">
        <v>2</v>
      </c>
      <c r="G23" s="5">
        <v>3</v>
      </c>
      <c r="H23" s="5">
        <v>4</v>
      </c>
      <c r="I23" s="5">
        <v>5</v>
      </c>
      <c r="J23" s="5">
        <v>6</v>
      </c>
      <c r="K23" s="5">
        <v>7</v>
      </c>
      <c r="L23" s="39">
        <v>8</v>
      </c>
      <c r="M23" s="5">
        <v>9</v>
      </c>
      <c r="N23" s="5">
        <v>10</v>
      </c>
      <c r="O23" s="5">
        <v>11</v>
      </c>
      <c r="P23" s="5">
        <v>12</v>
      </c>
      <c r="Q23" s="41" t="s">
        <v>29</v>
      </c>
    </row>
    <row r="24" spans="2:17" ht="12.75">
      <c r="B24" s="134" t="s">
        <v>129</v>
      </c>
      <c r="C24" s="114" t="s">
        <v>393</v>
      </c>
      <c r="D24" s="76">
        <v>1968</v>
      </c>
      <c r="E24" s="173">
        <v>0</v>
      </c>
      <c r="F24" s="146">
        <v>100</v>
      </c>
      <c r="G24" s="146">
        <v>100</v>
      </c>
      <c r="H24" s="146">
        <v>0</v>
      </c>
      <c r="I24" s="146">
        <v>0</v>
      </c>
      <c r="J24" s="146">
        <v>0</v>
      </c>
      <c r="K24" s="182">
        <v>0</v>
      </c>
      <c r="L24" s="146">
        <v>0</v>
      </c>
      <c r="M24" s="182">
        <v>0</v>
      </c>
      <c r="N24" s="177">
        <v>0</v>
      </c>
      <c r="O24" s="182">
        <v>0</v>
      </c>
      <c r="P24" s="177">
        <v>0</v>
      </c>
      <c r="Q24" s="136">
        <f>LARGE(E24:O24,1)+LARGE(E24:O24,2)+LARGE(E24:O24,3)+LARGE(E24:O24,4)+LARGE(E24:O24,5)+LARGE(E24:O24,6)+LARGE(E24:O24,7)+P24</f>
        <v>200</v>
      </c>
    </row>
    <row r="25" spans="2:17" ht="12.75">
      <c r="B25" s="193" t="s">
        <v>142</v>
      </c>
      <c r="C25" s="290" t="s">
        <v>394</v>
      </c>
      <c r="D25" s="291">
        <v>1969</v>
      </c>
      <c r="E25" s="342">
        <v>100</v>
      </c>
      <c r="F25" s="148">
        <v>0</v>
      </c>
      <c r="G25" s="148">
        <v>0</v>
      </c>
      <c r="H25" s="148">
        <v>0</v>
      </c>
      <c r="I25" s="148">
        <v>0</v>
      </c>
      <c r="J25" s="138">
        <v>0</v>
      </c>
      <c r="K25" s="184">
        <v>0</v>
      </c>
      <c r="L25" s="154">
        <v>0</v>
      </c>
      <c r="M25" s="186">
        <v>0</v>
      </c>
      <c r="N25" s="185">
        <v>0</v>
      </c>
      <c r="O25" s="184">
        <v>0</v>
      </c>
      <c r="P25" s="186">
        <v>0</v>
      </c>
      <c r="Q25" s="139">
        <f>LARGE(E25:O25,1)+LARGE(E25:O25,2)+LARGE(E25:O25,3)+LARGE(E25:O25,4)+LARGE(E25:O25,5)+LARGE(E25:O25,6)+LARGE(E25:O25,7)+P25</f>
        <v>100</v>
      </c>
    </row>
    <row r="26" spans="2:17" ht="13.5" thickBot="1">
      <c r="B26" s="140" t="s">
        <v>125</v>
      </c>
      <c r="C26" s="130" t="s">
        <v>160</v>
      </c>
      <c r="D26" s="97">
        <v>1972</v>
      </c>
      <c r="E26" s="179">
        <v>80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80">
        <v>0</v>
      </c>
      <c r="L26" s="151">
        <v>0</v>
      </c>
      <c r="M26" s="180">
        <v>0</v>
      </c>
      <c r="N26" s="180">
        <v>0</v>
      </c>
      <c r="O26" s="180">
        <v>0</v>
      </c>
      <c r="P26" s="180">
        <v>0</v>
      </c>
      <c r="Q26" s="181">
        <f>LARGE(E26:P26,1)+LARGE(E26:P26,2)+LARGE(E26:P26,3)+LARGE(E26:P26,4)+LARGE(E26:P26,5)+LARGE(E26:P26,6)+LARGE(E26:P26,7)+P26</f>
        <v>80</v>
      </c>
    </row>
    <row r="27" ht="13.5" thickBot="1"/>
    <row r="28" spans="2:17" ht="13.5" thickBot="1">
      <c r="B28" s="133" t="s">
        <v>0</v>
      </c>
      <c r="C28" s="73" t="s">
        <v>12</v>
      </c>
      <c r="D28" s="72" t="s">
        <v>30</v>
      </c>
      <c r="E28" s="4">
        <v>1</v>
      </c>
      <c r="F28" s="5">
        <v>2</v>
      </c>
      <c r="G28" s="5">
        <v>3</v>
      </c>
      <c r="H28" s="5">
        <v>4</v>
      </c>
      <c r="I28" s="5">
        <v>5</v>
      </c>
      <c r="J28" s="5">
        <v>6</v>
      </c>
      <c r="K28" s="5">
        <v>7</v>
      </c>
      <c r="L28" s="39">
        <v>8</v>
      </c>
      <c r="M28" s="5">
        <v>9</v>
      </c>
      <c r="N28" s="5">
        <v>10</v>
      </c>
      <c r="O28" s="5">
        <v>11</v>
      </c>
      <c r="P28" s="5">
        <v>12</v>
      </c>
      <c r="Q28" s="41" t="s">
        <v>29</v>
      </c>
    </row>
    <row r="29" spans="1:17" ht="12.75">
      <c r="A29" s="374">
        <v>1</v>
      </c>
      <c r="B29" s="134">
        <v>1</v>
      </c>
      <c r="C29" s="114" t="s">
        <v>56</v>
      </c>
      <c r="D29" s="76">
        <v>1966</v>
      </c>
      <c r="E29" s="173">
        <v>100</v>
      </c>
      <c r="F29" s="135">
        <v>100</v>
      </c>
      <c r="G29" s="135">
        <v>100</v>
      </c>
      <c r="H29" s="135">
        <v>100</v>
      </c>
      <c r="I29" s="135">
        <v>0</v>
      </c>
      <c r="J29" s="146">
        <v>44</v>
      </c>
      <c r="K29" s="174">
        <v>0</v>
      </c>
      <c r="L29" s="175">
        <v>0</v>
      </c>
      <c r="M29" s="176">
        <v>0</v>
      </c>
      <c r="N29" s="177">
        <v>0</v>
      </c>
      <c r="O29" s="174">
        <v>0</v>
      </c>
      <c r="P29" s="178">
        <v>0</v>
      </c>
      <c r="Q29" s="136">
        <f aca="true" t="shared" si="0" ref="Q29:Q42">LARGE(E29:O29,1)+LARGE(E29:O29,2)+LARGE(E29:O29,3)+LARGE(E29:O29,4)+LARGE(E29:O29,5)+LARGE(E29:O29,6)+LARGE(E29:O29,7)+P29</f>
        <v>444</v>
      </c>
    </row>
    <row r="30" spans="1:17" ht="12.75">
      <c r="A30" s="374">
        <v>2</v>
      </c>
      <c r="B30" s="137">
        <v>2</v>
      </c>
      <c r="C30" s="120" t="s">
        <v>137</v>
      </c>
      <c r="D30" s="78">
        <v>1965</v>
      </c>
      <c r="E30" s="150">
        <v>80</v>
      </c>
      <c r="F30" s="138">
        <v>0</v>
      </c>
      <c r="G30" s="138">
        <v>80</v>
      </c>
      <c r="H30" s="138">
        <v>80</v>
      </c>
      <c r="I30" s="138">
        <v>100</v>
      </c>
      <c r="J30" s="138">
        <v>0</v>
      </c>
      <c r="K30" s="185">
        <v>0</v>
      </c>
      <c r="L30" s="138">
        <v>0</v>
      </c>
      <c r="M30" s="185">
        <v>0</v>
      </c>
      <c r="N30" s="185">
        <v>0</v>
      </c>
      <c r="O30" s="185">
        <v>0</v>
      </c>
      <c r="P30" s="185">
        <v>0</v>
      </c>
      <c r="Q30" s="139">
        <f t="shared" si="0"/>
        <v>340</v>
      </c>
    </row>
    <row r="31" spans="1:17" ht="12.75">
      <c r="A31" s="374">
        <v>3</v>
      </c>
      <c r="B31" s="137" t="s">
        <v>125</v>
      </c>
      <c r="C31" s="355" t="s">
        <v>393</v>
      </c>
      <c r="D31" s="77">
        <v>1968</v>
      </c>
      <c r="E31" s="157">
        <v>0</v>
      </c>
      <c r="F31" s="164">
        <v>80</v>
      </c>
      <c r="G31" s="164">
        <v>100</v>
      </c>
      <c r="H31" s="164">
        <v>0</v>
      </c>
      <c r="I31" s="164">
        <v>0</v>
      </c>
      <c r="J31" s="164">
        <v>66</v>
      </c>
      <c r="K31" s="373">
        <v>0</v>
      </c>
      <c r="L31" s="164">
        <v>0</v>
      </c>
      <c r="M31" s="373">
        <v>0</v>
      </c>
      <c r="N31" s="192">
        <v>0</v>
      </c>
      <c r="O31" s="373">
        <v>0</v>
      </c>
      <c r="P31" s="192">
        <v>0</v>
      </c>
      <c r="Q31" s="359">
        <f t="shared" si="0"/>
        <v>246</v>
      </c>
    </row>
    <row r="32" spans="1:17" ht="12.75">
      <c r="A32" s="374">
        <v>4</v>
      </c>
      <c r="B32" s="137" t="s">
        <v>130</v>
      </c>
      <c r="C32" s="354" t="s">
        <v>421</v>
      </c>
      <c r="D32" s="78">
        <v>1965</v>
      </c>
      <c r="E32" s="150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110</v>
      </c>
      <c r="K32" s="185">
        <v>0</v>
      </c>
      <c r="L32" s="138">
        <v>0</v>
      </c>
      <c r="M32" s="185">
        <v>0</v>
      </c>
      <c r="N32" s="185">
        <v>0</v>
      </c>
      <c r="O32" s="185">
        <v>0</v>
      </c>
      <c r="P32" s="185">
        <v>0</v>
      </c>
      <c r="Q32" s="139">
        <f t="shared" si="0"/>
        <v>110</v>
      </c>
    </row>
    <row r="33" spans="1:17" ht="12.75">
      <c r="A33" s="374">
        <v>5</v>
      </c>
      <c r="B33" s="137" t="s">
        <v>131</v>
      </c>
      <c r="C33" s="120" t="s">
        <v>85</v>
      </c>
      <c r="D33" s="78">
        <v>1962</v>
      </c>
      <c r="E33" s="147">
        <v>60</v>
      </c>
      <c r="F33" s="138">
        <v>0</v>
      </c>
      <c r="G33" s="138">
        <v>0</v>
      </c>
      <c r="H33" s="138"/>
      <c r="I33" s="138">
        <v>0</v>
      </c>
      <c r="J33" s="138">
        <v>44</v>
      </c>
      <c r="K33" s="185">
        <v>0</v>
      </c>
      <c r="L33" s="138">
        <v>0</v>
      </c>
      <c r="M33" s="185">
        <v>0</v>
      </c>
      <c r="N33" s="185">
        <v>0</v>
      </c>
      <c r="O33" s="185">
        <v>0</v>
      </c>
      <c r="P33" s="185">
        <v>0</v>
      </c>
      <c r="Q33" s="139">
        <f t="shared" si="0"/>
        <v>104</v>
      </c>
    </row>
    <row r="34" spans="1:17" ht="12.75">
      <c r="A34" s="374">
        <v>6</v>
      </c>
      <c r="B34" s="137" t="s">
        <v>132</v>
      </c>
      <c r="C34" s="120" t="s">
        <v>422</v>
      </c>
      <c r="D34" s="78">
        <v>1964</v>
      </c>
      <c r="E34" s="150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88</v>
      </c>
      <c r="K34" s="185">
        <v>0</v>
      </c>
      <c r="L34" s="138">
        <v>0</v>
      </c>
      <c r="M34" s="185">
        <v>0</v>
      </c>
      <c r="N34" s="185">
        <v>0</v>
      </c>
      <c r="O34" s="185">
        <v>0</v>
      </c>
      <c r="P34" s="185">
        <v>0</v>
      </c>
      <c r="Q34" s="139">
        <f t="shared" si="0"/>
        <v>88</v>
      </c>
    </row>
    <row r="35" spans="1:17" ht="12.75">
      <c r="A35" s="374">
        <v>7</v>
      </c>
      <c r="B35" s="137" t="s">
        <v>139</v>
      </c>
      <c r="C35" s="120" t="s">
        <v>395</v>
      </c>
      <c r="D35" s="78">
        <v>1965</v>
      </c>
      <c r="E35" s="150">
        <v>0</v>
      </c>
      <c r="F35" s="138">
        <v>0</v>
      </c>
      <c r="G35" s="138">
        <v>0</v>
      </c>
      <c r="H35" s="138">
        <v>0</v>
      </c>
      <c r="I35" s="138">
        <v>80</v>
      </c>
      <c r="J35" s="138">
        <v>0</v>
      </c>
      <c r="K35" s="185">
        <v>0</v>
      </c>
      <c r="L35" s="138">
        <v>0</v>
      </c>
      <c r="M35" s="185">
        <v>0</v>
      </c>
      <c r="N35" s="185">
        <v>0</v>
      </c>
      <c r="O35" s="185">
        <v>0</v>
      </c>
      <c r="P35" s="185">
        <v>0</v>
      </c>
      <c r="Q35" s="139">
        <f t="shared" si="0"/>
        <v>80</v>
      </c>
    </row>
    <row r="36" spans="1:17" ht="12.75">
      <c r="A36" s="374">
        <v>8</v>
      </c>
      <c r="B36" s="137" t="s">
        <v>156</v>
      </c>
      <c r="C36" s="120" t="s">
        <v>396</v>
      </c>
      <c r="D36" s="78">
        <v>1967</v>
      </c>
      <c r="E36" s="147">
        <v>70</v>
      </c>
      <c r="F36" s="148">
        <v>0</v>
      </c>
      <c r="G36" s="148">
        <v>0</v>
      </c>
      <c r="H36" s="138">
        <v>0</v>
      </c>
      <c r="I36" s="138">
        <v>0</v>
      </c>
      <c r="J36" s="138">
        <v>0</v>
      </c>
      <c r="K36" s="185">
        <v>0</v>
      </c>
      <c r="L36" s="138">
        <v>0</v>
      </c>
      <c r="M36" s="185">
        <v>0</v>
      </c>
      <c r="N36" s="185">
        <v>0</v>
      </c>
      <c r="O36" s="185">
        <v>0</v>
      </c>
      <c r="P36" s="185">
        <v>0</v>
      </c>
      <c r="Q36" s="139">
        <f t="shared" si="0"/>
        <v>70</v>
      </c>
    </row>
    <row r="37" spans="1:17" ht="12.75">
      <c r="A37" s="374">
        <v>9</v>
      </c>
      <c r="B37" s="137" t="s">
        <v>156</v>
      </c>
      <c r="C37" s="120" t="s">
        <v>397</v>
      </c>
      <c r="D37" s="78">
        <v>1965</v>
      </c>
      <c r="E37" s="150">
        <v>0</v>
      </c>
      <c r="F37" s="138">
        <v>0</v>
      </c>
      <c r="G37" s="138">
        <v>0</v>
      </c>
      <c r="H37" s="138">
        <v>70</v>
      </c>
      <c r="I37" s="138">
        <v>0</v>
      </c>
      <c r="J37" s="138">
        <v>0</v>
      </c>
      <c r="K37" s="185">
        <v>0</v>
      </c>
      <c r="L37" s="138">
        <v>0</v>
      </c>
      <c r="M37" s="185">
        <v>0</v>
      </c>
      <c r="N37" s="185">
        <v>0</v>
      </c>
      <c r="O37" s="185">
        <v>0</v>
      </c>
      <c r="P37" s="185">
        <v>0</v>
      </c>
      <c r="Q37" s="139">
        <f t="shared" si="0"/>
        <v>70</v>
      </c>
    </row>
    <row r="38" spans="1:17" ht="12.75">
      <c r="A38" s="374">
        <v>10</v>
      </c>
      <c r="B38" s="137" t="s">
        <v>134</v>
      </c>
      <c r="C38" s="69" t="s">
        <v>264</v>
      </c>
      <c r="D38" s="78">
        <v>1970</v>
      </c>
      <c r="E38" s="150">
        <v>0</v>
      </c>
      <c r="F38" s="138">
        <v>0</v>
      </c>
      <c r="G38" s="138">
        <v>0</v>
      </c>
      <c r="H38" s="138">
        <v>0</v>
      </c>
      <c r="I38" s="138">
        <v>0</v>
      </c>
      <c r="J38" s="138">
        <v>66</v>
      </c>
      <c r="K38" s="185">
        <v>0</v>
      </c>
      <c r="L38" s="138">
        <v>0</v>
      </c>
      <c r="M38" s="185">
        <v>0</v>
      </c>
      <c r="N38" s="185">
        <v>0</v>
      </c>
      <c r="O38" s="185">
        <v>0</v>
      </c>
      <c r="P38" s="185">
        <v>0</v>
      </c>
      <c r="Q38" s="139">
        <f t="shared" si="0"/>
        <v>66</v>
      </c>
    </row>
    <row r="39" spans="1:17" ht="12.75">
      <c r="A39" s="374">
        <v>11</v>
      </c>
      <c r="B39" s="137" t="s">
        <v>135</v>
      </c>
      <c r="C39" s="120" t="s">
        <v>398</v>
      </c>
      <c r="D39" s="78">
        <v>1973</v>
      </c>
      <c r="E39" s="150">
        <v>0</v>
      </c>
      <c r="F39" s="138">
        <v>0</v>
      </c>
      <c r="G39" s="138">
        <v>0</v>
      </c>
      <c r="H39" s="138">
        <v>60</v>
      </c>
      <c r="I39" s="138">
        <v>0</v>
      </c>
      <c r="J39" s="138">
        <v>0</v>
      </c>
      <c r="K39" s="185">
        <v>0</v>
      </c>
      <c r="L39" s="138">
        <v>0</v>
      </c>
      <c r="M39" s="185">
        <v>0</v>
      </c>
      <c r="N39" s="185">
        <v>0</v>
      </c>
      <c r="O39" s="185">
        <v>0</v>
      </c>
      <c r="P39" s="185">
        <v>0</v>
      </c>
      <c r="Q39" s="139">
        <f t="shared" si="0"/>
        <v>60</v>
      </c>
    </row>
    <row r="40" spans="1:17" ht="12.75">
      <c r="A40" s="374">
        <v>12</v>
      </c>
      <c r="B40" s="137" t="s">
        <v>426</v>
      </c>
      <c r="C40" s="120" t="s">
        <v>423</v>
      </c>
      <c r="D40" s="78">
        <v>1986</v>
      </c>
      <c r="E40" s="194">
        <v>0</v>
      </c>
      <c r="F40" s="138">
        <v>0</v>
      </c>
      <c r="G40" s="138">
        <v>0</v>
      </c>
      <c r="H40" s="138">
        <v>0</v>
      </c>
      <c r="I40" s="138">
        <v>0</v>
      </c>
      <c r="J40" s="138">
        <v>44</v>
      </c>
      <c r="K40" s="185">
        <v>0</v>
      </c>
      <c r="L40" s="138">
        <v>0</v>
      </c>
      <c r="M40" s="185">
        <v>0</v>
      </c>
      <c r="N40" s="185">
        <v>0</v>
      </c>
      <c r="O40" s="185">
        <v>0</v>
      </c>
      <c r="P40" s="185">
        <v>0</v>
      </c>
      <c r="Q40" s="139">
        <f t="shared" si="0"/>
        <v>44</v>
      </c>
    </row>
    <row r="41" spans="1:17" ht="12.75">
      <c r="A41" s="374">
        <v>13</v>
      </c>
      <c r="B41" s="158" t="s">
        <v>427</v>
      </c>
      <c r="C41" s="343" t="s">
        <v>425</v>
      </c>
      <c r="D41" s="166">
        <v>1967</v>
      </c>
      <c r="E41" s="194">
        <v>0</v>
      </c>
      <c r="F41" s="138">
        <v>0</v>
      </c>
      <c r="G41" s="138">
        <v>0</v>
      </c>
      <c r="H41" s="138">
        <v>0</v>
      </c>
      <c r="I41" s="138">
        <v>0</v>
      </c>
      <c r="J41" s="138">
        <v>44</v>
      </c>
      <c r="K41" s="185">
        <v>0</v>
      </c>
      <c r="L41" s="138">
        <v>0</v>
      </c>
      <c r="M41" s="185">
        <v>0</v>
      </c>
      <c r="N41" s="185">
        <v>0</v>
      </c>
      <c r="O41" s="185">
        <v>0</v>
      </c>
      <c r="P41" s="185">
        <v>0</v>
      </c>
      <c r="Q41" s="139">
        <f t="shared" si="0"/>
        <v>44</v>
      </c>
    </row>
    <row r="42" spans="1:17" ht="13.5" thickBot="1">
      <c r="A42" s="374">
        <v>14</v>
      </c>
      <c r="B42" s="140" t="s">
        <v>151</v>
      </c>
      <c r="C42" s="130" t="s">
        <v>424</v>
      </c>
      <c r="D42" s="97">
        <v>1964</v>
      </c>
      <c r="E42" s="14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33</v>
      </c>
      <c r="K42" s="180">
        <v>0</v>
      </c>
      <c r="L42" s="151">
        <v>0</v>
      </c>
      <c r="M42" s="180">
        <v>0</v>
      </c>
      <c r="N42" s="180">
        <v>0</v>
      </c>
      <c r="O42" s="180">
        <v>0</v>
      </c>
      <c r="P42" s="180">
        <v>0</v>
      </c>
      <c r="Q42" s="181">
        <f t="shared" si="0"/>
        <v>33</v>
      </c>
    </row>
    <row r="43" ht="13.5" thickBot="1"/>
    <row r="44" spans="2:17" ht="13.5" thickBot="1">
      <c r="B44" s="133" t="s">
        <v>0</v>
      </c>
      <c r="C44" s="73" t="s">
        <v>11</v>
      </c>
      <c r="D44" s="72" t="s">
        <v>30</v>
      </c>
      <c r="E44" s="4">
        <v>1</v>
      </c>
      <c r="F44" s="5">
        <v>2</v>
      </c>
      <c r="G44" s="5">
        <v>3</v>
      </c>
      <c r="H44" s="5">
        <v>4</v>
      </c>
      <c r="I44" s="5">
        <v>5</v>
      </c>
      <c r="J44" s="5">
        <v>6</v>
      </c>
      <c r="K44" s="5">
        <v>7</v>
      </c>
      <c r="L44" s="39">
        <v>8</v>
      </c>
      <c r="M44" s="5">
        <v>9</v>
      </c>
      <c r="N44" s="5">
        <v>10</v>
      </c>
      <c r="O44" s="5">
        <v>11</v>
      </c>
      <c r="P44" s="5">
        <v>12</v>
      </c>
      <c r="Q44" s="41" t="s">
        <v>29</v>
      </c>
    </row>
    <row r="45" spans="1:17" ht="12.75" customHeight="1">
      <c r="A45" s="374">
        <v>1</v>
      </c>
      <c r="B45" s="137" t="s">
        <v>129</v>
      </c>
      <c r="C45" s="69" t="s">
        <v>138</v>
      </c>
      <c r="D45" s="77">
        <v>1960</v>
      </c>
      <c r="E45" s="152">
        <v>40</v>
      </c>
      <c r="F45" s="135">
        <v>60</v>
      </c>
      <c r="G45" s="135">
        <v>60</v>
      </c>
      <c r="H45" s="146">
        <v>100</v>
      </c>
      <c r="I45" s="146">
        <v>100</v>
      </c>
      <c r="J45" s="146">
        <v>44</v>
      </c>
      <c r="K45" s="182">
        <v>0</v>
      </c>
      <c r="L45" s="146">
        <v>0</v>
      </c>
      <c r="M45" s="182">
        <v>0</v>
      </c>
      <c r="N45" s="177">
        <v>0</v>
      </c>
      <c r="O45" s="182">
        <v>0</v>
      </c>
      <c r="P45" s="177">
        <v>0</v>
      </c>
      <c r="Q45" s="136">
        <f aca="true" t="shared" si="1" ref="Q45:Q52">LARGE(E45:O45,1)+LARGE(E45:O45,2)+LARGE(E45:O45,3)+LARGE(E45:O45,4)+LARGE(E45:O45,5)+LARGE(E45:O45,6)+LARGE(E45:O45,7)+P45</f>
        <v>404</v>
      </c>
    </row>
    <row r="46" spans="1:17" ht="12.75" customHeight="1">
      <c r="A46" s="374">
        <v>2</v>
      </c>
      <c r="B46" s="137" t="s">
        <v>142</v>
      </c>
      <c r="C46" s="69" t="s">
        <v>66</v>
      </c>
      <c r="D46" s="77">
        <v>1961</v>
      </c>
      <c r="E46" s="152">
        <v>40</v>
      </c>
      <c r="F46" s="148">
        <v>0</v>
      </c>
      <c r="G46" s="148">
        <v>60</v>
      </c>
      <c r="H46" s="138">
        <v>80</v>
      </c>
      <c r="I46" s="138">
        <v>40</v>
      </c>
      <c r="J46" s="138">
        <v>66</v>
      </c>
      <c r="K46" s="185">
        <v>0</v>
      </c>
      <c r="L46" s="138">
        <v>0</v>
      </c>
      <c r="M46" s="185">
        <v>0</v>
      </c>
      <c r="N46" s="185">
        <v>0</v>
      </c>
      <c r="O46" s="185">
        <v>0</v>
      </c>
      <c r="P46" s="185">
        <v>0</v>
      </c>
      <c r="Q46" s="139">
        <f t="shared" si="1"/>
        <v>286</v>
      </c>
    </row>
    <row r="47" spans="1:17" ht="12.75">
      <c r="A47" s="374">
        <v>3</v>
      </c>
      <c r="B47" s="137" t="s">
        <v>125</v>
      </c>
      <c r="C47" s="69" t="s">
        <v>57</v>
      </c>
      <c r="D47" s="78">
        <v>1960</v>
      </c>
      <c r="E47" s="150">
        <v>100</v>
      </c>
      <c r="F47" s="148">
        <v>80</v>
      </c>
      <c r="G47" s="148">
        <v>0</v>
      </c>
      <c r="H47" s="138">
        <v>0</v>
      </c>
      <c r="I47" s="138">
        <v>0</v>
      </c>
      <c r="J47" s="138">
        <v>44</v>
      </c>
      <c r="K47" s="185">
        <v>0</v>
      </c>
      <c r="L47" s="138">
        <v>0</v>
      </c>
      <c r="M47" s="185">
        <v>0</v>
      </c>
      <c r="N47" s="185">
        <v>0</v>
      </c>
      <c r="O47" s="185">
        <v>0</v>
      </c>
      <c r="P47" s="185">
        <v>0</v>
      </c>
      <c r="Q47" s="139">
        <f t="shared" si="1"/>
        <v>224</v>
      </c>
    </row>
    <row r="48" spans="1:17" ht="12.75">
      <c r="A48" s="374">
        <v>4</v>
      </c>
      <c r="B48" s="137" t="s">
        <v>130</v>
      </c>
      <c r="C48" s="355" t="s">
        <v>88</v>
      </c>
      <c r="D48" s="77">
        <v>1960</v>
      </c>
      <c r="E48" s="152">
        <v>30</v>
      </c>
      <c r="F48" s="165">
        <v>40</v>
      </c>
      <c r="G48" s="165">
        <v>30</v>
      </c>
      <c r="H48" s="164">
        <v>40</v>
      </c>
      <c r="I48" s="164">
        <v>40</v>
      </c>
      <c r="J48" s="164">
        <v>33</v>
      </c>
      <c r="K48" s="373">
        <v>0</v>
      </c>
      <c r="L48" s="164">
        <v>0</v>
      </c>
      <c r="M48" s="373">
        <v>0</v>
      </c>
      <c r="N48" s="192">
        <v>0</v>
      </c>
      <c r="O48" s="373">
        <v>0</v>
      </c>
      <c r="P48" s="192">
        <v>0</v>
      </c>
      <c r="Q48" s="359">
        <f t="shared" si="1"/>
        <v>213</v>
      </c>
    </row>
    <row r="49" spans="1:17" ht="12.75">
      <c r="A49" s="374">
        <v>5</v>
      </c>
      <c r="B49" s="137" t="s">
        <v>131</v>
      </c>
      <c r="C49" s="70" t="s">
        <v>38</v>
      </c>
      <c r="D49" s="77">
        <v>1959</v>
      </c>
      <c r="E49" s="156">
        <v>60</v>
      </c>
      <c r="F49" s="148">
        <v>60</v>
      </c>
      <c r="G49" s="148">
        <v>0</v>
      </c>
      <c r="H49" s="148">
        <v>40</v>
      </c>
      <c r="I49" s="148">
        <v>0</v>
      </c>
      <c r="J49" s="138">
        <v>44</v>
      </c>
      <c r="K49" s="184">
        <v>0</v>
      </c>
      <c r="L49" s="154">
        <v>0</v>
      </c>
      <c r="M49" s="186">
        <v>0</v>
      </c>
      <c r="N49" s="185">
        <v>0</v>
      </c>
      <c r="O49" s="184">
        <v>0</v>
      </c>
      <c r="P49" s="186">
        <v>0</v>
      </c>
      <c r="Q49" s="139">
        <f t="shared" si="1"/>
        <v>204</v>
      </c>
    </row>
    <row r="50" spans="1:17" ht="12.75">
      <c r="A50" s="374">
        <v>6</v>
      </c>
      <c r="B50" s="137" t="s">
        <v>132</v>
      </c>
      <c r="C50" s="70" t="s">
        <v>136</v>
      </c>
      <c r="D50" s="77">
        <v>1962</v>
      </c>
      <c r="E50" s="150">
        <v>30</v>
      </c>
      <c r="F50" s="148">
        <v>100</v>
      </c>
      <c r="G50" s="148">
        <v>0</v>
      </c>
      <c r="H50" s="138">
        <v>60</v>
      </c>
      <c r="I50" s="138">
        <v>0</v>
      </c>
      <c r="J50" s="138">
        <v>0</v>
      </c>
      <c r="K50" s="185">
        <v>0</v>
      </c>
      <c r="L50" s="138">
        <v>0</v>
      </c>
      <c r="M50" s="185">
        <v>0</v>
      </c>
      <c r="N50" s="185">
        <v>0</v>
      </c>
      <c r="O50" s="185">
        <v>0</v>
      </c>
      <c r="P50" s="185">
        <v>0</v>
      </c>
      <c r="Q50" s="139">
        <f t="shared" si="1"/>
        <v>190</v>
      </c>
    </row>
    <row r="51" spans="1:17" ht="12.75">
      <c r="A51" s="374">
        <v>7</v>
      </c>
      <c r="B51" s="137" t="s">
        <v>139</v>
      </c>
      <c r="C51" s="70" t="s">
        <v>67</v>
      </c>
      <c r="D51" s="77">
        <v>1962</v>
      </c>
      <c r="E51" s="150">
        <v>0</v>
      </c>
      <c r="F51" s="138">
        <v>0</v>
      </c>
      <c r="G51" s="138">
        <v>40</v>
      </c>
      <c r="H51" s="138">
        <v>30</v>
      </c>
      <c r="I51" s="138">
        <v>80</v>
      </c>
      <c r="J51" s="138">
        <v>33</v>
      </c>
      <c r="K51" s="185">
        <v>0</v>
      </c>
      <c r="L51" s="138">
        <v>0</v>
      </c>
      <c r="M51" s="185">
        <v>0</v>
      </c>
      <c r="N51" s="185">
        <v>0</v>
      </c>
      <c r="O51" s="185">
        <v>0</v>
      </c>
      <c r="P51" s="185">
        <v>0</v>
      </c>
      <c r="Q51" s="139">
        <f t="shared" si="1"/>
        <v>183</v>
      </c>
    </row>
    <row r="52" spans="1:17" ht="12.75">
      <c r="A52" s="374">
        <v>8</v>
      </c>
      <c r="B52" s="137" t="s">
        <v>156</v>
      </c>
      <c r="C52" s="70" t="s">
        <v>70</v>
      </c>
      <c r="D52" s="77">
        <v>1957</v>
      </c>
      <c r="E52" s="150">
        <v>0</v>
      </c>
      <c r="F52" s="148">
        <v>40</v>
      </c>
      <c r="G52" s="148">
        <v>100</v>
      </c>
      <c r="H52" s="138">
        <v>40</v>
      </c>
      <c r="I52" s="138">
        <v>0</v>
      </c>
      <c r="J52" s="138">
        <v>0</v>
      </c>
      <c r="K52" s="185">
        <v>0</v>
      </c>
      <c r="L52" s="138">
        <v>0</v>
      </c>
      <c r="M52" s="185">
        <v>0</v>
      </c>
      <c r="N52" s="185">
        <v>0</v>
      </c>
      <c r="O52" s="185">
        <v>0</v>
      </c>
      <c r="P52" s="185">
        <v>0</v>
      </c>
      <c r="Q52" s="139">
        <f t="shared" si="1"/>
        <v>180</v>
      </c>
    </row>
    <row r="53" spans="1:17" ht="12.75">
      <c r="A53" s="374">
        <v>9</v>
      </c>
      <c r="B53" s="137" t="s">
        <v>156</v>
      </c>
      <c r="C53" s="70" t="s">
        <v>141</v>
      </c>
      <c r="D53" s="77">
        <v>1960</v>
      </c>
      <c r="E53" s="150">
        <v>40</v>
      </c>
      <c r="F53" s="138">
        <v>0</v>
      </c>
      <c r="G53" s="138">
        <v>30</v>
      </c>
      <c r="H53" s="138">
        <v>0</v>
      </c>
      <c r="I53" s="138">
        <v>0</v>
      </c>
      <c r="J53" s="138">
        <v>110</v>
      </c>
      <c r="K53" s="185">
        <v>0</v>
      </c>
      <c r="L53" s="138">
        <v>0</v>
      </c>
      <c r="M53" s="185">
        <v>0</v>
      </c>
      <c r="N53" s="185">
        <v>0</v>
      </c>
      <c r="O53" s="185">
        <v>0</v>
      </c>
      <c r="P53" s="185">
        <v>0</v>
      </c>
      <c r="Q53" s="139">
        <f>LARGE(E53:P53,1)+LARGE(E53:P53,2)+LARGE(E53:P53,3)+LARGE(E53:P53,4)+LARGE(E53:P53,5)+LARGE(E53:P53,6)+LARGE(E53:P53,7)+P53</f>
        <v>180</v>
      </c>
    </row>
    <row r="54" spans="1:17" ht="12.75">
      <c r="A54" s="374">
        <v>10</v>
      </c>
      <c r="B54" s="137" t="s">
        <v>134</v>
      </c>
      <c r="C54" s="70" t="s">
        <v>110</v>
      </c>
      <c r="D54" s="77">
        <v>1956</v>
      </c>
      <c r="E54" s="150">
        <v>0</v>
      </c>
      <c r="F54" s="148">
        <v>40</v>
      </c>
      <c r="G54" s="148">
        <v>40</v>
      </c>
      <c r="H54" s="138">
        <v>60</v>
      </c>
      <c r="I54" s="138">
        <v>0</v>
      </c>
      <c r="J54" s="138">
        <v>33</v>
      </c>
      <c r="K54" s="185">
        <v>0</v>
      </c>
      <c r="L54" s="138">
        <v>0</v>
      </c>
      <c r="M54" s="185">
        <v>0</v>
      </c>
      <c r="N54" s="185">
        <v>0</v>
      </c>
      <c r="O54" s="185">
        <v>0</v>
      </c>
      <c r="P54" s="185">
        <v>0</v>
      </c>
      <c r="Q54" s="139">
        <f aca="true" t="shared" si="2" ref="Q54:Q62">LARGE(E54:O54,1)+LARGE(E54:O54,2)+LARGE(E54:O54,3)+LARGE(E54:O54,4)+LARGE(E54:O54,5)+LARGE(E54:O54,6)+LARGE(E54:O54,7)+P54</f>
        <v>173</v>
      </c>
    </row>
    <row r="55" spans="1:19" s="81" customFormat="1" ht="12.75">
      <c r="A55" s="374">
        <v>11</v>
      </c>
      <c r="B55" s="137" t="s">
        <v>135</v>
      </c>
      <c r="C55" s="70" t="s">
        <v>401</v>
      </c>
      <c r="D55" s="74">
        <v>1958</v>
      </c>
      <c r="E55" s="150">
        <v>0</v>
      </c>
      <c r="F55" s="148">
        <v>0</v>
      </c>
      <c r="G55" s="148">
        <v>0</v>
      </c>
      <c r="H55" s="138">
        <v>0</v>
      </c>
      <c r="I55" s="138">
        <v>60</v>
      </c>
      <c r="J55" s="138">
        <v>88</v>
      </c>
      <c r="K55" s="185">
        <v>0</v>
      </c>
      <c r="L55" s="138">
        <v>0</v>
      </c>
      <c r="M55" s="185">
        <v>0</v>
      </c>
      <c r="N55" s="185">
        <v>0</v>
      </c>
      <c r="O55" s="185">
        <v>0</v>
      </c>
      <c r="P55" s="185">
        <v>0</v>
      </c>
      <c r="Q55" s="139">
        <f t="shared" si="2"/>
        <v>148</v>
      </c>
      <c r="R55"/>
      <c r="S55"/>
    </row>
    <row r="56" spans="1:19" s="81" customFormat="1" ht="12.75">
      <c r="A56" s="374">
        <v>12</v>
      </c>
      <c r="B56" s="137" t="s">
        <v>150</v>
      </c>
      <c r="C56" s="102" t="s">
        <v>58</v>
      </c>
      <c r="D56" s="115">
        <v>1961</v>
      </c>
      <c r="E56" s="150">
        <v>60</v>
      </c>
      <c r="F56" s="138">
        <v>0</v>
      </c>
      <c r="G56" s="138">
        <v>0</v>
      </c>
      <c r="H56" s="138">
        <v>0</v>
      </c>
      <c r="I56" s="138">
        <v>0</v>
      </c>
      <c r="J56" s="138">
        <v>66</v>
      </c>
      <c r="K56" s="185">
        <v>0</v>
      </c>
      <c r="L56" s="138">
        <v>0</v>
      </c>
      <c r="M56" s="185">
        <v>0</v>
      </c>
      <c r="N56" s="185">
        <v>0</v>
      </c>
      <c r="O56" s="185">
        <v>0</v>
      </c>
      <c r="P56" s="185">
        <v>0</v>
      </c>
      <c r="Q56" s="139">
        <f t="shared" si="2"/>
        <v>126</v>
      </c>
      <c r="R56"/>
      <c r="S56"/>
    </row>
    <row r="57" spans="1:19" s="81" customFormat="1" ht="12.75">
      <c r="A57" s="374">
        <v>13</v>
      </c>
      <c r="B57" s="137" t="s">
        <v>149</v>
      </c>
      <c r="C57" s="102" t="s">
        <v>163</v>
      </c>
      <c r="D57" s="115">
        <v>1961</v>
      </c>
      <c r="E57" s="194">
        <v>30</v>
      </c>
      <c r="F57" s="148">
        <v>0</v>
      </c>
      <c r="G57" s="148">
        <v>0</v>
      </c>
      <c r="H57" s="138">
        <v>30</v>
      </c>
      <c r="I57" s="138">
        <v>60</v>
      </c>
      <c r="J57" s="138">
        <v>0</v>
      </c>
      <c r="K57" s="185">
        <v>0</v>
      </c>
      <c r="L57" s="138">
        <v>0</v>
      </c>
      <c r="M57" s="185">
        <v>0</v>
      </c>
      <c r="N57" s="185">
        <v>0</v>
      </c>
      <c r="O57" s="185">
        <v>0</v>
      </c>
      <c r="P57" s="185">
        <v>0</v>
      </c>
      <c r="Q57" s="139">
        <f t="shared" si="2"/>
        <v>120</v>
      </c>
      <c r="R57"/>
      <c r="S57"/>
    </row>
    <row r="58" spans="1:19" s="81" customFormat="1" ht="12.75">
      <c r="A58" s="374">
        <v>14</v>
      </c>
      <c r="B58" s="137" t="s">
        <v>151</v>
      </c>
      <c r="C58" s="102" t="s">
        <v>400</v>
      </c>
      <c r="D58" s="115">
        <v>1962</v>
      </c>
      <c r="E58" s="194">
        <v>0</v>
      </c>
      <c r="F58" s="148">
        <v>0</v>
      </c>
      <c r="G58" s="148">
        <v>0</v>
      </c>
      <c r="H58" s="138">
        <v>40</v>
      </c>
      <c r="I58" s="138">
        <v>40</v>
      </c>
      <c r="J58" s="138">
        <v>33</v>
      </c>
      <c r="K58" s="185">
        <v>0</v>
      </c>
      <c r="L58" s="138">
        <v>0</v>
      </c>
      <c r="M58" s="185">
        <v>0</v>
      </c>
      <c r="N58" s="185">
        <v>0</v>
      </c>
      <c r="O58" s="185">
        <v>0</v>
      </c>
      <c r="P58" s="185">
        <v>0</v>
      </c>
      <c r="Q58" s="139">
        <f t="shared" si="2"/>
        <v>113</v>
      </c>
      <c r="R58"/>
      <c r="S58"/>
    </row>
    <row r="59" spans="1:19" s="81" customFormat="1" ht="12.75">
      <c r="A59" s="374">
        <v>15</v>
      </c>
      <c r="B59" s="137" t="s">
        <v>430</v>
      </c>
      <c r="C59" s="102" t="s">
        <v>393</v>
      </c>
      <c r="D59" s="115">
        <v>1968</v>
      </c>
      <c r="E59" s="346">
        <v>0</v>
      </c>
      <c r="F59" s="138">
        <v>0</v>
      </c>
      <c r="G59" s="138">
        <v>80</v>
      </c>
      <c r="H59" s="138">
        <v>0</v>
      </c>
      <c r="I59" s="138">
        <v>0</v>
      </c>
      <c r="J59" s="138">
        <v>0</v>
      </c>
      <c r="K59" s="185">
        <v>0</v>
      </c>
      <c r="L59" s="138">
        <v>0</v>
      </c>
      <c r="M59" s="185">
        <v>0</v>
      </c>
      <c r="N59" s="185">
        <v>0</v>
      </c>
      <c r="O59" s="185">
        <v>0</v>
      </c>
      <c r="P59" s="185">
        <v>0</v>
      </c>
      <c r="Q59" s="139">
        <f t="shared" si="2"/>
        <v>80</v>
      </c>
      <c r="R59"/>
      <c r="S59"/>
    </row>
    <row r="60" spans="1:19" s="81" customFormat="1" ht="12.75">
      <c r="A60" s="374">
        <v>16</v>
      </c>
      <c r="B60" s="137" t="s">
        <v>430</v>
      </c>
      <c r="C60" s="102" t="s">
        <v>109</v>
      </c>
      <c r="D60" s="115">
        <v>1960</v>
      </c>
      <c r="E60" s="194">
        <v>80</v>
      </c>
      <c r="F60" s="148">
        <v>0</v>
      </c>
      <c r="G60" s="148">
        <v>0</v>
      </c>
      <c r="H60" s="138">
        <v>0</v>
      </c>
      <c r="I60" s="138">
        <v>0</v>
      </c>
      <c r="J60" s="138">
        <v>0</v>
      </c>
      <c r="K60" s="185">
        <v>0</v>
      </c>
      <c r="L60" s="138">
        <v>0</v>
      </c>
      <c r="M60" s="185">
        <v>0</v>
      </c>
      <c r="N60" s="185">
        <v>0</v>
      </c>
      <c r="O60" s="185">
        <v>0</v>
      </c>
      <c r="P60" s="185">
        <v>0</v>
      </c>
      <c r="Q60" s="139">
        <f t="shared" si="2"/>
        <v>80</v>
      </c>
      <c r="R60"/>
      <c r="S60"/>
    </row>
    <row r="61" spans="1:19" s="81" customFormat="1" ht="12.75">
      <c r="A61" s="374">
        <v>17</v>
      </c>
      <c r="B61" s="137" t="s">
        <v>431</v>
      </c>
      <c r="C61" s="102" t="s">
        <v>143</v>
      </c>
      <c r="D61" s="115">
        <v>1954</v>
      </c>
      <c r="E61" s="194">
        <v>30</v>
      </c>
      <c r="F61" s="148">
        <v>0</v>
      </c>
      <c r="G61" s="148">
        <v>0</v>
      </c>
      <c r="H61" s="138">
        <v>0</v>
      </c>
      <c r="I61" s="138">
        <v>40</v>
      </c>
      <c r="J61" s="138">
        <v>0</v>
      </c>
      <c r="K61" s="185">
        <v>0</v>
      </c>
      <c r="L61" s="138">
        <v>0</v>
      </c>
      <c r="M61" s="185">
        <v>0</v>
      </c>
      <c r="N61" s="185">
        <v>0</v>
      </c>
      <c r="O61" s="185">
        <v>0</v>
      </c>
      <c r="P61" s="185">
        <v>0</v>
      </c>
      <c r="Q61" s="139">
        <f t="shared" si="2"/>
        <v>70</v>
      </c>
      <c r="R61"/>
      <c r="S61"/>
    </row>
    <row r="62" spans="1:19" s="81" customFormat="1" ht="12.75">
      <c r="A62" s="374">
        <v>18</v>
      </c>
      <c r="B62" s="137" t="s">
        <v>431</v>
      </c>
      <c r="C62" s="102" t="s">
        <v>164</v>
      </c>
      <c r="D62" s="115">
        <v>1952</v>
      </c>
      <c r="E62" s="194">
        <v>0</v>
      </c>
      <c r="F62" s="148">
        <v>30</v>
      </c>
      <c r="G62" s="148">
        <v>40</v>
      </c>
      <c r="H62" s="138">
        <v>0</v>
      </c>
      <c r="I62" s="138">
        <v>0</v>
      </c>
      <c r="J62" s="138">
        <v>0</v>
      </c>
      <c r="K62" s="185">
        <v>0</v>
      </c>
      <c r="L62" s="138">
        <v>0</v>
      </c>
      <c r="M62" s="185">
        <v>0</v>
      </c>
      <c r="N62" s="185">
        <v>0</v>
      </c>
      <c r="O62" s="185">
        <v>0</v>
      </c>
      <c r="P62" s="185">
        <v>0</v>
      </c>
      <c r="Q62" s="139">
        <f t="shared" si="2"/>
        <v>70</v>
      </c>
      <c r="R62"/>
      <c r="S62"/>
    </row>
    <row r="63" spans="1:19" s="81" customFormat="1" ht="12.75">
      <c r="A63" s="374">
        <v>19</v>
      </c>
      <c r="B63" s="137" t="s">
        <v>429</v>
      </c>
      <c r="C63" s="102" t="s">
        <v>428</v>
      </c>
      <c r="D63" s="115">
        <v>1956</v>
      </c>
      <c r="E63" s="194">
        <v>0</v>
      </c>
      <c r="F63" s="138">
        <v>0</v>
      </c>
      <c r="G63" s="138">
        <v>0</v>
      </c>
      <c r="H63" s="138">
        <v>0</v>
      </c>
      <c r="I63" s="138">
        <v>0</v>
      </c>
      <c r="J63" s="138">
        <v>44</v>
      </c>
      <c r="K63" s="185">
        <v>0</v>
      </c>
      <c r="L63" s="138">
        <v>0</v>
      </c>
      <c r="M63" s="185">
        <v>0</v>
      </c>
      <c r="N63" s="185">
        <v>0</v>
      </c>
      <c r="O63" s="185">
        <v>0</v>
      </c>
      <c r="P63" s="185">
        <v>0</v>
      </c>
      <c r="Q63" s="139">
        <f>LARGE(E63:P63,1)+LARGE(E63:P63,2)+LARGE(E63:P63,3)+LARGE(E63:P63,4)+LARGE(E63:P63,5)+LARGE(E63:P63,6)+LARGE(E63:P63,7)+P63</f>
        <v>44</v>
      </c>
      <c r="R63"/>
      <c r="S63"/>
    </row>
    <row r="64" spans="1:19" s="81" customFormat="1" ht="12.75">
      <c r="A64" s="374">
        <v>20</v>
      </c>
      <c r="B64" s="137" t="s">
        <v>432</v>
      </c>
      <c r="C64" s="102" t="s">
        <v>59</v>
      </c>
      <c r="D64" s="115">
        <v>1955</v>
      </c>
      <c r="E64" s="194">
        <v>0</v>
      </c>
      <c r="F64" s="148">
        <v>40</v>
      </c>
      <c r="G64" s="148">
        <v>0</v>
      </c>
      <c r="H64" s="138">
        <v>0</v>
      </c>
      <c r="I64" s="138">
        <v>0</v>
      </c>
      <c r="J64" s="138">
        <v>0</v>
      </c>
      <c r="K64" s="185">
        <v>0</v>
      </c>
      <c r="L64" s="138">
        <v>0</v>
      </c>
      <c r="M64" s="185">
        <v>0</v>
      </c>
      <c r="N64" s="185">
        <v>0</v>
      </c>
      <c r="O64" s="185">
        <v>0</v>
      </c>
      <c r="P64" s="185">
        <v>0</v>
      </c>
      <c r="Q64" s="139">
        <f>LARGE(E64:O64,1)+LARGE(E64:O64,2)+LARGE(E64:O64,3)+LARGE(E64:O64,4)+LARGE(E64:O64,5)+LARGE(E64:O64,6)+LARGE(E64:O64,7)+P64</f>
        <v>40</v>
      </c>
      <c r="R64"/>
      <c r="S64"/>
    </row>
    <row r="65" spans="1:19" s="81" customFormat="1" ht="12.75">
      <c r="A65" s="374">
        <v>21</v>
      </c>
      <c r="B65" s="137" t="s">
        <v>432</v>
      </c>
      <c r="C65" s="102" t="s">
        <v>39</v>
      </c>
      <c r="D65" s="115">
        <v>1951</v>
      </c>
      <c r="E65" s="194">
        <v>40</v>
      </c>
      <c r="F65" s="148">
        <v>0</v>
      </c>
      <c r="G65" s="148">
        <v>0</v>
      </c>
      <c r="H65" s="138">
        <v>0</v>
      </c>
      <c r="I65" s="138">
        <v>0</v>
      </c>
      <c r="J65" s="138">
        <v>0</v>
      </c>
      <c r="K65" s="185">
        <v>0</v>
      </c>
      <c r="L65" s="138">
        <v>0</v>
      </c>
      <c r="M65" s="185">
        <v>0</v>
      </c>
      <c r="N65" s="185">
        <v>0</v>
      </c>
      <c r="O65" s="185">
        <v>0</v>
      </c>
      <c r="P65" s="185">
        <v>0</v>
      </c>
      <c r="Q65" s="139">
        <f>LARGE(E65:O65,1)+LARGE(E65:O65,2)+LARGE(E65:O65,3)+LARGE(E65:O65,4)+LARGE(E65:O65,5)+LARGE(E65:O65,6)+LARGE(E65:O65,7)+P65</f>
        <v>40</v>
      </c>
      <c r="R65"/>
      <c r="S65"/>
    </row>
    <row r="66" spans="1:19" s="81" customFormat="1" ht="12.75">
      <c r="A66" s="374">
        <v>22</v>
      </c>
      <c r="B66" s="137" t="s">
        <v>432</v>
      </c>
      <c r="C66" s="102" t="s">
        <v>402</v>
      </c>
      <c r="D66" s="115">
        <v>1955</v>
      </c>
      <c r="E66" s="194">
        <v>0</v>
      </c>
      <c r="F66" s="138">
        <v>0</v>
      </c>
      <c r="G66" s="138">
        <v>40</v>
      </c>
      <c r="H66" s="138">
        <v>0</v>
      </c>
      <c r="I66" s="138">
        <v>0</v>
      </c>
      <c r="J66" s="138">
        <v>0</v>
      </c>
      <c r="K66" s="185">
        <v>0</v>
      </c>
      <c r="L66" s="138">
        <v>0</v>
      </c>
      <c r="M66" s="185">
        <v>0</v>
      </c>
      <c r="N66" s="185">
        <v>0</v>
      </c>
      <c r="O66" s="185">
        <v>0</v>
      </c>
      <c r="P66" s="185">
        <v>0</v>
      </c>
      <c r="Q66" s="139">
        <f>LARGE(E66:O66,1)+LARGE(E66:O66,2)+LARGE(E66:O66,3)+LARGE(E66:O66,4)+LARGE(E66:O66,5)+LARGE(E66:O66,6)+LARGE(E66:O66,7)+P66</f>
        <v>40</v>
      </c>
      <c r="R66"/>
      <c r="S66"/>
    </row>
    <row r="67" spans="1:19" s="81" customFormat="1" ht="12.75">
      <c r="A67" s="374">
        <v>23</v>
      </c>
      <c r="B67" s="137" t="s">
        <v>432</v>
      </c>
      <c r="C67" s="102" t="s">
        <v>68</v>
      </c>
      <c r="D67" s="115">
        <v>1960</v>
      </c>
      <c r="E67" s="194">
        <v>40</v>
      </c>
      <c r="F67" s="148">
        <v>0</v>
      </c>
      <c r="G67" s="148">
        <v>0</v>
      </c>
      <c r="H67" s="138">
        <v>0</v>
      </c>
      <c r="I67" s="138">
        <v>0</v>
      </c>
      <c r="J67" s="138">
        <v>0</v>
      </c>
      <c r="K67" s="185">
        <v>0</v>
      </c>
      <c r="L67" s="138">
        <v>0</v>
      </c>
      <c r="M67" s="185">
        <v>0</v>
      </c>
      <c r="N67" s="185">
        <v>0</v>
      </c>
      <c r="O67" s="185">
        <v>0</v>
      </c>
      <c r="P67" s="185">
        <v>0</v>
      </c>
      <c r="Q67" s="139">
        <f>LARGE(E67:O67,1)+LARGE(E67:O67,2)+LARGE(E67:O67,3)+LARGE(E67:O67,4)+LARGE(E67:O67,5)+LARGE(E67:O67,6)+LARGE(E67:O67,7)+P67</f>
        <v>40</v>
      </c>
      <c r="R67"/>
      <c r="S67"/>
    </row>
    <row r="68" spans="1:19" s="81" customFormat="1" ht="13.5" thickBot="1">
      <c r="A68" s="374">
        <v>24</v>
      </c>
      <c r="B68" s="140" t="s">
        <v>433</v>
      </c>
      <c r="C68" s="68" t="s">
        <v>166</v>
      </c>
      <c r="D68" s="75">
        <v>1958</v>
      </c>
      <c r="E68" s="141">
        <v>30</v>
      </c>
      <c r="F68" s="142">
        <v>0</v>
      </c>
      <c r="G68" s="142">
        <v>0</v>
      </c>
      <c r="H68" s="151">
        <v>0</v>
      </c>
      <c r="I68" s="151">
        <v>0</v>
      </c>
      <c r="J68" s="151">
        <v>0</v>
      </c>
      <c r="K68" s="180">
        <v>0</v>
      </c>
      <c r="L68" s="151">
        <v>0</v>
      </c>
      <c r="M68" s="180">
        <v>0</v>
      </c>
      <c r="N68" s="180">
        <v>0</v>
      </c>
      <c r="O68" s="180">
        <v>0</v>
      </c>
      <c r="P68" s="180">
        <v>0</v>
      </c>
      <c r="Q68" s="181">
        <f>LARGE(E68:O68,1)+LARGE(E68:O68,2)+LARGE(E68:O68,3)+LARGE(E68:O68,4)+LARGE(E68:O68,5)+LARGE(E68:O68,6)+LARGE(E68:O68,7)+P68</f>
        <v>30</v>
      </c>
      <c r="R68"/>
      <c r="S68"/>
    </row>
    <row r="69" ht="13.5" thickBot="1"/>
    <row r="70" spans="2:17" ht="13.5" thickBot="1">
      <c r="B70" s="133" t="s">
        <v>0</v>
      </c>
      <c r="C70" s="73" t="s">
        <v>10</v>
      </c>
      <c r="D70" s="72" t="s">
        <v>30</v>
      </c>
      <c r="E70" s="4">
        <v>1</v>
      </c>
      <c r="F70" s="5">
        <v>2</v>
      </c>
      <c r="G70" s="5">
        <v>3</v>
      </c>
      <c r="H70" s="5">
        <v>4</v>
      </c>
      <c r="I70" s="5">
        <v>5</v>
      </c>
      <c r="J70" s="5">
        <v>6</v>
      </c>
      <c r="K70" s="5">
        <v>7</v>
      </c>
      <c r="L70" s="39">
        <v>8</v>
      </c>
      <c r="M70" s="5">
        <v>9</v>
      </c>
      <c r="N70" s="5">
        <v>10</v>
      </c>
      <c r="O70" s="5">
        <v>11</v>
      </c>
      <c r="P70" s="5">
        <v>12</v>
      </c>
      <c r="Q70" s="41" t="s">
        <v>29</v>
      </c>
    </row>
    <row r="71" spans="1:17" ht="12.75">
      <c r="A71" s="374">
        <v>1</v>
      </c>
      <c r="B71" s="134" t="s">
        <v>129</v>
      </c>
      <c r="C71" s="344" t="s">
        <v>14</v>
      </c>
      <c r="D71" s="76">
        <v>1953</v>
      </c>
      <c r="E71" s="345">
        <v>0</v>
      </c>
      <c r="F71" s="146">
        <v>80</v>
      </c>
      <c r="G71" s="146">
        <v>80</v>
      </c>
      <c r="H71" s="146">
        <v>0</v>
      </c>
      <c r="I71" s="146">
        <v>70</v>
      </c>
      <c r="J71" s="146">
        <v>110</v>
      </c>
      <c r="K71" s="182">
        <v>0</v>
      </c>
      <c r="L71" s="146">
        <v>0</v>
      </c>
      <c r="M71" s="182">
        <v>0</v>
      </c>
      <c r="N71" s="177">
        <v>0</v>
      </c>
      <c r="O71" s="182">
        <v>0</v>
      </c>
      <c r="P71" s="177">
        <v>0</v>
      </c>
      <c r="Q71" s="136">
        <f>LARGE(E71:P71,1)+LARGE(E71:P71,2)+LARGE(E71:P71,3)+LARGE(E71:P71,4)+LARGE(E71:P71,5)+LARGE(E71:P71,6)+LARGE(E71:P71,7)+P71</f>
        <v>340</v>
      </c>
    </row>
    <row r="72" spans="1:17" ht="12.75">
      <c r="A72" s="374">
        <v>2</v>
      </c>
      <c r="B72" s="155" t="s">
        <v>142</v>
      </c>
      <c r="C72" s="104" t="s">
        <v>403</v>
      </c>
      <c r="D72" s="77">
        <v>1956</v>
      </c>
      <c r="E72" s="346">
        <v>0</v>
      </c>
      <c r="F72" s="148">
        <v>100</v>
      </c>
      <c r="G72" s="148">
        <v>100</v>
      </c>
      <c r="H72" s="148">
        <v>0</v>
      </c>
      <c r="I72" s="148">
        <v>0</v>
      </c>
      <c r="J72" s="138">
        <v>0</v>
      </c>
      <c r="K72" s="184">
        <v>0</v>
      </c>
      <c r="L72" s="154">
        <v>0</v>
      </c>
      <c r="M72" s="186">
        <v>0</v>
      </c>
      <c r="N72" s="185">
        <v>0</v>
      </c>
      <c r="O72" s="184">
        <v>0</v>
      </c>
      <c r="P72" s="186">
        <v>0</v>
      </c>
      <c r="Q72" s="139">
        <f aca="true" t="shared" si="3" ref="Q72:Q77">LARGE(E72:O72,1)+LARGE(E72:O72,2)+LARGE(E72:O72,3)+LARGE(E72:O72,4)+LARGE(E72:O72,5)+LARGE(E72:O72,6)+LARGE(E72:O72,7)+P72</f>
        <v>200</v>
      </c>
    </row>
    <row r="73" spans="1:17" ht="12.75">
      <c r="A73" s="374">
        <v>3</v>
      </c>
      <c r="B73" s="155" t="s">
        <v>125</v>
      </c>
      <c r="C73" s="104" t="s">
        <v>165</v>
      </c>
      <c r="D73" s="77">
        <v>1956</v>
      </c>
      <c r="E73" s="194">
        <v>0</v>
      </c>
      <c r="F73" s="148">
        <v>0</v>
      </c>
      <c r="G73" s="148">
        <v>0</v>
      </c>
      <c r="H73" s="138">
        <v>70</v>
      </c>
      <c r="I73" s="138">
        <v>100</v>
      </c>
      <c r="J73" s="138">
        <v>0</v>
      </c>
      <c r="K73" s="185">
        <v>0</v>
      </c>
      <c r="L73" s="138">
        <v>0</v>
      </c>
      <c r="M73" s="185">
        <v>0</v>
      </c>
      <c r="N73" s="185">
        <v>0</v>
      </c>
      <c r="O73" s="185">
        <v>0</v>
      </c>
      <c r="P73" s="185">
        <v>0</v>
      </c>
      <c r="Q73" s="139">
        <f t="shared" si="3"/>
        <v>170</v>
      </c>
    </row>
    <row r="74" spans="1:17" ht="12.75">
      <c r="A74" s="374">
        <v>4</v>
      </c>
      <c r="B74" s="155" t="s">
        <v>130</v>
      </c>
      <c r="C74" s="104" t="s">
        <v>69</v>
      </c>
      <c r="D74" s="77">
        <v>1953</v>
      </c>
      <c r="E74" s="194">
        <v>0</v>
      </c>
      <c r="F74" s="148">
        <v>0</v>
      </c>
      <c r="G74" s="148">
        <v>0</v>
      </c>
      <c r="H74" s="138">
        <v>0</v>
      </c>
      <c r="I74" s="138">
        <v>80</v>
      </c>
      <c r="J74" s="138">
        <v>88</v>
      </c>
      <c r="K74" s="185">
        <v>0</v>
      </c>
      <c r="L74" s="138">
        <v>0</v>
      </c>
      <c r="M74" s="185">
        <v>0</v>
      </c>
      <c r="N74" s="185">
        <v>0</v>
      </c>
      <c r="O74" s="185">
        <v>0</v>
      </c>
      <c r="P74" s="185">
        <v>0</v>
      </c>
      <c r="Q74" s="139">
        <f t="shared" si="3"/>
        <v>168</v>
      </c>
    </row>
    <row r="75" spans="1:17" ht="12.75">
      <c r="A75" s="374">
        <v>5</v>
      </c>
      <c r="B75" s="155" t="s">
        <v>131</v>
      </c>
      <c r="C75" s="104" t="s">
        <v>265</v>
      </c>
      <c r="D75" s="77">
        <v>1954</v>
      </c>
      <c r="E75" s="194">
        <v>0</v>
      </c>
      <c r="F75" s="148">
        <v>0</v>
      </c>
      <c r="G75" s="148">
        <v>0</v>
      </c>
      <c r="H75" s="138">
        <v>100</v>
      </c>
      <c r="I75" s="138">
        <v>0</v>
      </c>
      <c r="J75" s="138">
        <v>0</v>
      </c>
      <c r="K75" s="185">
        <v>0</v>
      </c>
      <c r="L75" s="138">
        <v>0</v>
      </c>
      <c r="M75" s="185">
        <v>0</v>
      </c>
      <c r="N75" s="185">
        <v>0</v>
      </c>
      <c r="O75" s="185">
        <v>0</v>
      </c>
      <c r="P75" s="185">
        <v>0</v>
      </c>
      <c r="Q75" s="139">
        <f t="shared" si="3"/>
        <v>100</v>
      </c>
    </row>
    <row r="76" spans="1:17" ht="12.75">
      <c r="A76" s="374">
        <v>6</v>
      </c>
      <c r="B76" s="155" t="s">
        <v>132</v>
      </c>
      <c r="C76" s="69" t="s">
        <v>162</v>
      </c>
      <c r="D76" s="78">
        <v>1957</v>
      </c>
      <c r="E76" s="150">
        <v>0</v>
      </c>
      <c r="F76" s="148">
        <v>0</v>
      </c>
      <c r="G76" s="148">
        <v>0</v>
      </c>
      <c r="H76" s="138">
        <v>80</v>
      </c>
      <c r="I76" s="138">
        <v>0</v>
      </c>
      <c r="J76" s="138">
        <v>0</v>
      </c>
      <c r="K76" s="185">
        <v>0</v>
      </c>
      <c r="L76" s="138">
        <v>0</v>
      </c>
      <c r="M76" s="185">
        <v>0</v>
      </c>
      <c r="N76" s="185">
        <v>0</v>
      </c>
      <c r="O76" s="185">
        <v>0</v>
      </c>
      <c r="P76" s="185">
        <v>0</v>
      </c>
      <c r="Q76" s="139">
        <f t="shared" si="3"/>
        <v>80</v>
      </c>
    </row>
    <row r="77" spans="1:17" ht="12.75">
      <c r="A77" s="374">
        <v>7</v>
      </c>
      <c r="B77" s="155" t="s">
        <v>139</v>
      </c>
      <c r="C77" s="69" t="s">
        <v>59</v>
      </c>
      <c r="D77" s="78">
        <v>1955</v>
      </c>
      <c r="E77" s="150">
        <v>0</v>
      </c>
      <c r="F77" s="148">
        <v>0</v>
      </c>
      <c r="G77" s="148">
        <v>0</v>
      </c>
      <c r="H77" s="138">
        <v>0</v>
      </c>
      <c r="I77" s="138">
        <v>0</v>
      </c>
      <c r="J77" s="138">
        <v>77</v>
      </c>
      <c r="K77" s="185">
        <v>0</v>
      </c>
      <c r="L77" s="138">
        <v>0</v>
      </c>
      <c r="M77" s="185">
        <v>0</v>
      </c>
      <c r="N77" s="185">
        <v>0</v>
      </c>
      <c r="O77" s="185">
        <v>0</v>
      </c>
      <c r="P77" s="185">
        <v>0</v>
      </c>
      <c r="Q77" s="139">
        <f t="shared" si="3"/>
        <v>77</v>
      </c>
    </row>
    <row r="78" spans="1:17" ht="12.75">
      <c r="A78" s="374">
        <v>8</v>
      </c>
      <c r="B78" s="155" t="s">
        <v>140</v>
      </c>
      <c r="C78" s="120" t="s">
        <v>167</v>
      </c>
      <c r="D78" s="79">
        <v>1955</v>
      </c>
      <c r="E78" s="376">
        <v>0</v>
      </c>
      <c r="F78" s="138">
        <v>0</v>
      </c>
      <c r="G78" s="138">
        <v>70</v>
      </c>
      <c r="H78" s="138">
        <v>0</v>
      </c>
      <c r="I78" s="138">
        <v>0</v>
      </c>
      <c r="J78" s="138">
        <v>0</v>
      </c>
      <c r="K78" s="185">
        <v>0</v>
      </c>
      <c r="L78" s="138">
        <v>0</v>
      </c>
      <c r="M78" s="185">
        <v>0</v>
      </c>
      <c r="N78" s="185">
        <v>0</v>
      </c>
      <c r="O78" s="185">
        <v>0</v>
      </c>
      <c r="P78" s="185">
        <v>0</v>
      </c>
      <c r="Q78" s="139">
        <f>LARGE(E78:P78,1)+LARGE(E78:P78,2)+LARGE(E78:P78,3)+LARGE(E78:P78,4)+LARGE(E78:P78,5)+LARGE(E78:P78,6)+LARGE(E78:P78,7)+P78</f>
        <v>70</v>
      </c>
    </row>
    <row r="79" spans="1:17" ht="12.75">
      <c r="A79" s="374">
        <v>9</v>
      </c>
      <c r="B79" s="155" t="s">
        <v>133</v>
      </c>
      <c r="C79" s="70" t="s">
        <v>70</v>
      </c>
      <c r="D79" s="77">
        <v>1957</v>
      </c>
      <c r="E79" s="150">
        <v>0</v>
      </c>
      <c r="F79" s="148">
        <v>0</v>
      </c>
      <c r="G79" s="148">
        <v>0</v>
      </c>
      <c r="H79" s="138">
        <v>0</v>
      </c>
      <c r="I79" s="138">
        <v>0</v>
      </c>
      <c r="J79" s="138">
        <v>66</v>
      </c>
      <c r="K79" s="185">
        <v>0</v>
      </c>
      <c r="L79" s="138">
        <v>0</v>
      </c>
      <c r="M79" s="185">
        <v>0</v>
      </c>
      <c r="N79" s="185">
        <v>0</v>
      </c>
      <c r="O79" s="185">
        <v>0</v>
      </c>
      <c r="P79" s="185">
        <v>0</v>
      </c>
      <c r="Q79" s="139">
        <f>LARGE(E79:O79,1)+LARGE(E79:O79,2)+LARGE(E79:O79,3)+LARGE(E79:O79,4)+LARGE(E79:O79,5)+LARGE(E79:O79,6)+LARGE(E79:O79,7)+P79</f>
        <v>66</v>
      </c>
    </row>
    <row r="80" spans="1:17" ht="12.75">
      <c r="A80" s="374">
        <v>10</v>
      </c>
      <c r="B80" s="137" t="s">
        <v>434</v>
      </c>
      <c r="C80" s="69" t="s">
        <v>404</v>
      </c>
      <c r="D80" s="78">
        <v>1953</v>
      </c>
      <c r="E80" s="150">
        <v>0</v>
      </c>
      <c r="F80" s="148">
        <v>0</v>
      </c>
      <c r="G80" s="148">
        <v>0</v>
      </c>
      <c r="H80" s="138">
        <v>0</v>
      </c>
      <c r="I80" s="138">
        <v>60</v>
      </c>
      <c r="J80" s="138">
        <v>0</v>
      </c>
      <c r="K80" s="185">
        <v>0</v>
      </c>
      <c r="L80" s="138">
        <v>0</v>
      </c>
      <c r="M80" s="185">
        <v>0</v>
      </c>
      <c r="N80" s="185">
        <v>0</v>
      </c>
      <c r="O80" s="185">
        <v>0</v>
      </c>
      <c r="P80" s="185">
        <v>0</v>
      </c>
      <c r="Q80" s="139">
        <f>LARGE(E80:O80,1)+LARGE(E80:O80,2)+LARGE(E80:O80,3)+LARGE(E80:O80,4)+LARGE(E80:O80,5)+LARGE(E80:O80,6)+LARGE(E80:O80,7)+P80</f>
        <v>60</v>
      </c>
    </row>
    <row r="81" spans="1:17" ht="13.5" thickBot="1">
      <c r="A81" s="374">
        <v>11</v>
      </c>
      <c r="B81" s="144" t="s">
        <v>434</v>
      </c>
      <c r="C81" s="347" t="s">
        <v>99</v>
      </c>
      <c r="D81" s="145">
        <v>1957</v>
      </c>
      <c r="E81" s="348">
        <v>0</v>
      </c>
      <c r="F81" s="349">
        <v>0</v>
      </c>
      <c r="G81" s="349">
        <v>0</v>
      </c>
      <c r="H81" s="350">
        <v>60</v>
      </c>
      <c r="I81" s="350">
        <v>0</v>
      </c>
      <c r="J81" s="350">
        <v>0</v>
      </c>
      <c r="K81" s="351">
        <v>0</v>
      </c>
      <c r="L81" s="350">
        <v>0</v>
      </c>
      <c r="M81" s="351">
        <v>0</v>
      </c>
      <c r="N81" s="351">
        <v>0</v>
      </c>
      <c r="O81" s="351">
        <v>0</v>
      </c>
      <c r="P81" s="351">
        <v>0</v>
      </c>
      <c r="Q81" s="143">
        <f>LARGE(E81:O81,1)+LARGE(E81:O81,2)+LARGE(E81:O81,3)+LARGE(E81:O81,4)+LARGE(E81:O81,5)+LARGE(E81:O81,6)+LARGE(E81:O81,7)+P81</f>
        <v>60</v>
      </c>
    </row>
    <row r="82" ht="13.5" thickBot="1"/>
    <row r="83" spans="2:17" ht="13.5" thickBot="1">
      <c r="B83" s="133" t="s">
        <v>0</v>
      </c>
      <c r="C83" s="73" t="s">
        <v>20</v>
      </c>
      <c r="D83" s="72" t="s">
        <v>30</v>
      </c>
      <c r="E83" s="4">
        <v>1</v>
      </c>
      <c r="F83" s="5">
        <v>2</v>
      </c>
      <c r="G83" s="5">
        <v>3</v>
      </c>
      <c r="H83" s="5">
        <v>4</v>
      </c>
      <c r="I83" s="5">
        <v>5</v>
      </c>
      <c r="J83" s="5">
        <v>6</v>
      </c>
      <c r="K83" s="5">
        <v>7</v>
      </c>
      <c r="L83" s="39">
        <v>8</v>
      </c>
      <c r="M83" s="5">
        <v>9</v>
      </c>
      <c r="N83" s="5">
        <v>10</v>
      </c>
      <c r="O83" s="5">
        <v>11</v>
      </c>
      <c r="P83" s="5">
        <v>12</v>
      </c>
      <c r="Q83" s="41" t="s">
        <v>29</v>
      </c>
    </row>
    <row r="84" spans="2:17" ht="12.75">
      <c r="B84" s="352" t="s">
        <v>129</v>
      </c>
      <c r="C84" s="344" t="s">
        <v>144</v>
      </c>
      <c r="D84" s="77">
        <v>1949</v>
      </c>
      <c r="E84" s="345">
        <v>0</v>
      </c>
      <c r="F84" s="146">
        <v>0</v>
      </c>
      <c r="G84" s="146">
        <v>70</v>
      </c>
      <c r="H84" s="146">
        <v>100</v>
      </c>
      <c r="I84" s="146">
        <v>80</v>
      </c>
      <c r="J84" s="146">
        <v>77</v>
      </c>
      <c r="K84" s="182">
        <v>0</v>
      </c>
      <c r="L84" s="146">
        <v>0</v>
      </c>
      <c r="M84" s="182">
        <v>0</v>
      </c>
      <c r="N84" s="177">
        <v>0</v>
      </c>
      <c r="O84" s="182">
        <v>0</v>
      </c>
      <c r="P84" s="177">
        <v>0</v>
      </c>
      <c r="Q84" s="136">
        <f>LARGE(E84:P84,1)+LARGE(E84:P84,2)+LARGE(E84:P84,3)+LARGE(E84:P84,4)+LARGE(E84:P84,5)+LARGE(E84:P84,6)+LARGE(E84:P84,7)+P84</f>
        <v>327</v>
      </c>
    </row>
    <row r="85" spans="2:17" ht="12.75">
      <c r="B85" s="353" t="s">
        <v>142</v>
      </c>
      <c r="C85" s="120" t="s">
        <v>146</v>
      </c>
      <c r="D85" s="77">
        <v>1949</v>
      </c>
      <c r="E85" s="147">
        <v>0</v>
      </c>
      <c r="F85" s="138">
        <v>0</v>
      </c>
      <c r="G85" s="138">
        <v>100</v>
      </c>
      <c r="H85" s="138">
        <v>0</v>
      </c>
      <c r="I85" s="138">
        <v>100</v>
      </c>
      <c r="J85" s="138">
        <v>66</v>
      </c>
      <c r="K85" s="185">
        <v>0</v>
      </c>
      <c r="L85" s="138">
        <v>0</v>
      </c>
      <c r="M85" s="185">
        <v>0</v>
      </c>
      <c r="N85" s="185">
        <v>0</v>
      </c>
      <c r="O85" s="185">
        <v>0</v>
      </c>
      <c r="P85" s="185">
        <v>0</v>
      </c>
      <c r="Q85" s="139">
        <f>LARGE(E85:P85,1)+LARGE(E85:P85,2)+LARGE(E85:P85,3)+LARGE(E85:P85,4)+LARGE(E85:P85,5)+LARGE(E85:P85,6)+LARGE(E85:P85,7)+P85</f>
        <v>266</v>
      </c>
    </row>
    <row r="86" spans="2:17" ht="12.75">
      <c r="B86" s="353" t="s">
        <v>125</v>
      </c>
      <c r="C86" s="354" t="s">
        <v>33</v>
      </c>
      <c r="D86" s="78">
        <v>1950</v>
      </c>
      <c r="E86" s="147">
        <v>0</v>
      </c>
      <c r="F86" s="138">
        <v>80</v>
      </c>
      <c r="G86" s="138">
        <v>60</v>
      </c>
      <c r="H86" s="138">
        <v>0</v>
      </c>
      <c r="I86" s="138">
        <v>70</v>
      </c>
      <c r="J86" s="138">
        <v>0</v>
      </c>
      <c r="K86" s="185">
        <v>0</v>
      </c>
      <c r="L86" s="138">
        <v>0</v>
      </c>
      <c r="M86" s="185">
        <v>0</v>
      </c>
      <c r="N86" s="185">
        <v>0</v>
      </c>
      <c r="O86" s="185">
        <v>0</v>
      </c>
      <c r="P86" s="185">
        <v>0</v>
      </c>
      <c r="Q86" s="139">
        <f>LARGE(E86:P86,1)+LARGE(E86:P86,2)+LARGE(E86:P86,3)+LARGE(E86:P86,4)+LARGE(E86:P86,5)+LARGE(E86:P86,6)+LARGE(E86:P86,7)+P86</f>
        <v>210</v>
      </c>
    </row>
    <row r="87" spans="2:17" ht="12.75">
      <c r="B87" s="353" t="s">
        <v>130</v>
      </c>
      <c r="C87" s="355" t="s">
        <v>39</v>
      </c>
      <c r="D87" s="77">
        <v>1951</v>
      </c>
      <c r="E87" s="157">
        <v>0</v>
      </c>
      <c r="F87" s="165">
        <v>100</v>
      </c>
      <c r="G87" s="165">
        <v>0</v>
      </c>
      <c r="H87" s="165">
        <v>0</v>
      </c>
      <c r="I87" s="165">
        <v>0</v>
      </c>
      <c r="J87" s="164">
        <v>88</v>
      </c>
      <c r="K87" s="356">
        <v>0</v>
      </c>
      <c r="L87" s="188">
        <v>0</v>
      </c>
      <c r="M87" s="357">
        <v>0</v>
      </c>
      <c r="N87" s="192">
        <v>0</v>
      </c>
      <c r="O87" s="356">
        <v>0</v>
      </c>
      <c r="P87" s="358">
        <v>0</v>
      </c>
      <c r="Q87" s="359">
        <f>LARGE(E87:O87,1)+LARGE(E87:O87,2)+LARGE(E87:O87,3)+LARGE(E87:O87,4)+LARGE(E87:O87,5)+LARGE(E87:O87,6)+LARGE(E87:O87,7)+P87</f>
        <v>188</v>
      </c>
    </row>
    <row r="88" spans="2:17" ht="12.75">
      <c r="B88" s="353" t="s">
        <v>131</v>
      </c>
      <c r="C88" s="69" t="s">
        <v>15</v>
      </c>
      <c r="D88" s="78">
        <v>1952</v>
      </c>
      <c r="E88" s="157">
        <v>0</v>
      </c>
      <c r="F88" s="165">
        <v>0</v>
      </c>
      <c r="G88" s="165">
        <v>80</v>
      </c>
      <c r="H88" s="165">
        <v>80</v>
      </c>
      <c r="I88" s="165">
        <v>0</v>
      </c>
      <c r="J88" s="164">
        <v>0</v>
      </c>
      <c r="K88" s="356">
        <v>0</v>
      </c>
      <c r="L88" s="188">
        <v>0</v>
      </c>
      <c r="M88" s="357">
        <v>0</v>
      </c>
      <c r="N88" s="192">
        <v>0</v>
      </c>
      <c r="O88" s="356">
        <v>0</v>
      </c>
      <c r="P88" s="358">
        <v>0</v>
      </c>
      <c r="Q88" s="359">
        <f>LARGE(E88:O88,1)+LARGE(E88:O88,2)+LARGE(E88:O88,3)+LARGE(E88:O88,4)+LARGE(E88:O88,5)+LARGE(E88:O88,6)+LARGE(E88:O88,7)+P88</f>
        <v>160</v>
      </c>
    </row>
    <row r="89" spans="2:17" ht="12.75">
      <c r="B89" s="353" t="s">
        <v>132</v>
      </c>
      <c r="C89" s="290" t="s">
        <v>435</v>
      </c>
      <c r="D89" s="291">
        <v>1946</v>
      </c>
      <c r="E89" s="157">
        <v>0</v>
      </c>
      <c r="F89" s="165">
        <v>0</v>
      </c>
      <c r="G89" s="165">
        <v>0</v>
      </c>
      <c r="H89" s="165">
        <v>0</v>
      </c>
      <c r="I89" s="165">
        <v>0</v>
      </c>
      <c r="J89" s="164">
        <v>110</v>
      </c>
      <c r="K89" s="356">
        <v>0</v>
      </c>
      <c r="L89" s="188">
        <v>0</v>
      </c>
      <c r="M89" s="357">
        <v>0</v>
      </c>
      <c r="N89" s="192">
        <v>0</v>
      </c>
      <c r="O89" s="356">
        <v>0</v>
      </c>
      <c r="P89" s="358">
        <v>0</v>
      </c>
      <c r="Q89" s="359">
        <f>LARGE(E89:O89,1)+LARGE(E89:O89,2)+LARGE(E89:O89,3)+LARGE(E89:O89,4)+LARGE(E89:O89,5)+LARGE(E89:O89,6)+LARGE(E89:O89,7)+P89</f>
        <v>110</v>
      </c>
    </row>
    <row r="90" spans="2:17" ht="13.5" thickBot="1">
      <c r="B90" s="360" t="s">
        <v>139</v>
      </c>
      <c r="C90" s="130" t="s">
        <v>405</v>
      </c>
      <c r="D90" s="97">
        <v>1950</v>
      </c>
      <c r="E90" s="179">
        <v>0</v>
      </c>
      <c r="F90" s="151">
        <v>0</v>
      </c>
      <c r="G90" s="151">
        <v>0</v>
      </c>
      <c r="H90" s="151">
        <v>0</v>
      </c>
      <c r="I90" s="151">
        <v>60</v>
      </c>
      <c r="J90" s="151">
        <v>0</v>
      </c>
      <c r="K90" s="180">
        <v>0</v>
      </c>
      <c r="L90" s="151">
        <v>0</v>
      </c>
      <c r="M90" s="180">
        <v>0</v>
      </c>
      <c r="N90" s="180">
        <v>0</v>
      </c>
      <c r="O90" s="180">
        <v>0</v>
      </c>
      <c r="P90" s="180">
        <v>0</v>
      </c>
      <c r="Q90" s="181">
        <f>LARGE(E90:P90,1)+LARGE(E90:P90,2)+LARGE(E90:P90,3)+LARGE(E90:P90,4)+LARGE(E90:P90,5)+LARGE(E90:P90,6)+LARGE(E90:P90,7)+P90</f>
        <v>60</v>
      </c>
    </row>
    <row r="91" ht="13.5" thickBot="1"/>
    <row r="92" spans="2:17" ht="13.5" thickBot="1">
      <c r="B92" s="133" t="s">
        <v>0</v>
      </c>
      <c r="C92" s="73" t="s">
        <v>9</v>
      </c>
      <c r="D92" s="72" t="s">
        <v>30</v>
      </c>
      <c r="E92" s="4">
        <v>1</v>
      </c>
      <c r="F92" s="5">
        <v>2</v>
      </c>
      <c r="G92" s="5">
        <v>3</v>
      </c>
      <c r="H92" s="5">
        <v>4</v>
      </c>
      <c r="I92" s="5">
        <v>5</v>
      </c>
      <c r="J92" s="5">
        <v>6</v>
      </c>
      <c r="K92" s="5">
        <v>7</v>
      </c>
      <c r="L92" s="39">
        <v>8</v>
      </c>
      <c r="M92" s="5">
        <v>9</v>
      </c>
      <c r="N92" s="5">
        <v>10</v>
      </c>
      <c r="O92" s="5">
        <v>11</v>
      </c>
      <c r="P92" s="5">
        <v>12</v>
      </c>
      <c r="Q92" s="41" t="s">
        <v>29</v>
      </c>
    </row>
    <row r="93" spans="1:17" ht="12.75" customHeight="1">
      <c r="A93" s="374">
        <v>1</v>
      </c>
      <c r="B93" s="137" t="s">
        <v>129</v>
      </c>
      <c r="C93" s="69" t="s">
        <v>60</v>
      </c>
      <c r="D93" s="77">
        <v>1943</v>
      </c>
      <c r="E93" s="150">
        <v>0</v>
      </c>
      <c r="F93" s="135">
        <v>100</v>
      </c>
      <c r="G93" s="135">
        <v>60</v>
      </c>
      <c r="H93" s="146">
        <v>80</v>
      </c>
      <c r="I93" s="146">
        <v>100</v>
      </c>
      <c r="J93" s="146">
        <v>66</v>
      </c>
      <c r="K93" s="182">
        <v>0</v>
      </c>
      <c r="L93" s="146">
        <v>0</v>
      </c>
      <c r="M93" s="182">
        <v>0</v>
      </c>
      <c r="N93" s="177">
        <v>0</v>
      </c>
      <c r="O93" s="182">
        <v>0</v>
      </c>
      <c r="P93" s="177">
        <v>0</v>
      </c>
      <c r="Q93" s="136">
        <f aca="true" t="shared" si="4" ref="Q93:Q104">LARGE(E93:O93,1)+LARGE(E93:O93,2)+LARGE(E93:O93,3)+LARGE(E93:O93,4)+LARGE(E93:O93,5)+LARGE(E93:O93,6)+LARGE(E93:O93,7)+P93</f>
        <v>406</v>
      </c>
    </row>
    <row r="94" spans="1:17" ht="12.75" customHeight="1">
      <c r="A94" s="374">
        <v>2</v>
      </c>
      <c r="B94" s="137" t="s">
        <v>142</v>
      </c>
      <c r="C94" s="69" t="s">
        <v>49</v>
      </c>
      <c r="D94" s="77">
        <v>1944</v>
      </c>
      <c r="E94" s="152">
        <v>0</v>
      </c>
      <c r="F94" s="148">
        <v>60</v>
      </c>
      <c r="G94" s="148">
        <v>60</v>
      </c>
      <c r="H94" s="138">
        <v>100</v>
      </c>
      <c r="I94" s="138">
        <v>0</v>
      </c>
      <c r="J94" s="138">
        <v>66</v>
      </c>
      <c r="K94" s="185">
        <v>0</v>
      </c>
      <c r="L94" s="138">
        <v>0</v>
      </c>
      <c r="M94" s="185">
        <v>0</v>
      </c>
      <c r="N94" s="185">
        <v>0</v>
      </c>
      <c r="O94" s="185">
        <v>0</v>
      </c>
      <c r="P94" s="185">
        <v>0</v>
      </c>
      <c r="Q94" s="139">
        <f t="shared" si="4"/>
        <v>286</v>
      </c>
    </row>
    <row r="95" spans="1:17" ht="12.75" customHeight="1">
      <c r="A95" s="374">
        <v>3</v>
      </c>
      <c r="B95" s="137" t="s">
        <v>155</v>
      </c>
      <c r="C95" s="69" t="s">
        <v>77</v>
      </c>
      <c r="D95" s="77">
        <v>1947</v>
      </c>
      <c r="E95" s="152">
        <v>0</v>
      </c>
      <c r="F95" s="148">
        <v>60</v>
      </c>
      <c r="G95" s="148">
        <v>40</v>
      </c>
      <c r="H95" s="138">
        <v>60</v>
      </c>
      <c r="I95" s="138">
        <v>0</v>
      </c>
      <c r="J95" s="138">
        <v>44</v>
      </c>
      <c r="K95" s="185">
        <v>0</v>
      </c>
      <c r="L95" s="138">
        <v>0</v>
      </c>
      <c r="M95" s="185">
        <v>0</v>
      </c>
      <c r="N95" s="185">
        <v>0</v>
      </c>
      <c r="O95" s="185">
        <v>0</v>
      </c>
      <c r="P95" s="185">
        <v>0</v>
      </c>
      <c r="Q95" s="139">
        <f t="shared" si="4"/>
        <v>204</v>
      </c>
    </row>
    <row r="96" spans="1:17" ht="12.75">
      <c r="A96" s="374">
        <v>4</v>
      </c>
      <c r="B96" s="137" t="s">
        <v>155</v>
      </c>
      <c r="C96" s="69" t="s">
        <v>37</v>
      </c>
      <c r="D96" s="78">
        <v>1942</v>
      </c>
      <c r="E96" s="156">
        <v>0</v>
      </c>
      <c r="F96" s="148">
        <v>80</v>
      </c>
      <c r="G96" s="148">
        <v>80</v>
      </c>
      <c r="H96" s="148">
        <v>0</v>
      </c>
      <c r="I96" s="148">
        <v>0</v>
      </c>
      <c r="J96" s="138">
        <v>44</v>
      </c>
      <c r="K96" s="184">
        <v>0</v>
      </c>
      <c r="L96" s="154">
        <v>0</v>
      </c>
      <c r="M96" s="186">
        <v>0</v>
      </c>
      <c r="N96" s="185">
        <v>0</v>
      </c>
      <c r="O96" s="184">
        <v>0</v>
      </c>
      <c r="P96" s="186">
        <v>0</v>
      </c>
      <c r="Q96" s="139">
        <f t="shared" si="4"/>
        <v>204</v>
      </c>
    </row>
    <row r="97" spans="1:17" ht="12.75">
      <c r="A97" s="374">
        <v>5</v>
      </c>
      <c r="B97" s="137" t="s">
        <v>131</v>
      </c>
      <c r="C97" s="70" t="s">
        <v>76</v>
      </c>
      <c r="D97" s="77">
        <v>1946</v>
      </c>
      <c r="E97" s="156">
        <v>0</v>
      </c>
      <c r="F97" s="148">
        <v>0</v>
      </c>
      <c r="G97" s="148">
        <v>0</v>
      </c>
      <c r="H97" s="148">
        <v>0</v>
      </c>
      <c r="I97" s="148">
        <v>80</v>
      </c>
      <c r="J97" s="138">
        <v>88</v>
      </c>
      <c r="K97" s="184">
        <v>0</v>
      </c>
      <c r="L97" s="154">
        <v>0</v>
      </c>
      <c r="M97" s="186">
        <v>0</v>
      </c>
      <c r="N97" s="185">
        <v>0</v>
      </c>
      <c r="O97" s="184">
        <v>0</v>
      </c>
      <c r="P97" s="186">
        <v>0</v>
      </c>
      <c r="Q97" s="139">
        <f t="shared" si="4"/>
        <v>168</v>
      </c>
    </row>
    <row r="98" spans="1:17" ht="12.75">
      <c r="A98" s="374">
        <v>6</v>
      </c>
      <c r="B98" s="137" t="s">
        <v>132</v>
      </c>
      <c r="C98" s="70" t="s">
        <v>406</v>
      </c>
      <c r="D98" s="77">
        <v>1947</v>
      </c>
      <c r="E98" s="150">
        <v>0</v>
      </c>
      <c r="F98" s="148">
        <v>40</v>
      </c>
      <c r="G98" s="148">
        <v>40</v>
      </c>
      <c r="H98" s="138">
        <v>40</v>
      </c>
      <c r="I98" s="138">
        <v>0</v>
      </c>
      <c r="J98" s="138">
        <v>0</v>
      </c>
      <c r="K98" s="185">
        <v>0</v>
      </c>
      <c r="L98" s="138">
        <v>0</v>
      </c>
      <c r="M98" s="185">
        <v>0</v>
      </c>
      <c r="N98" s="185">
        <v>0</v>
      </c>
      <c r="O98" s="185">
        <v>0</v>
      </c>
      <c r="P98" s="185">
        <v>0</v>
      </c>
      <c r="Q98" s="139">
        <f t="shared" si="4"/>
        <v>120</v>
      </c>
    </row>
    <row r="99" spans="1:17" ht="12.75">
      <c r="A99" s="374">
        <v>7</v>
      </c>
      <c r="B99" s="137" t="s">
        <v>139</v>
      </c>
      <c r="C99" s="70" t="s">
        <v>436</v>
      </c>
      <c r="D99" s="77">
        <v>1946</v>
      </c>
      <c r="E99" s="150">
        <v>0</v>
      </c>
      <c r="F99" s="148">
        <v>0</v>
      </c>
      <c r="G99" s="148">
        <v>0</v>
      </c>
      <c r="H99" s="138">
        <v>0</v>
      </c>
      <c r="I99" s="138">
        <v>0</v>
      </c>
      <c r="J99" s="138">
        <v>88</v>
      </c>
      <c r="K99" s="185">
        <v>0</v>
      </c>
      <c r="L99" s="138">
        <v>0</v>
      </c>
      <c r="M99" s="185">
        <v>0</v>
      </c>
      <c r="N99" s="185">
        <v>0</v>
      </c>
      <c r="O99" s="185">
        <v>0</v>
      </c>
      <c r="P99" s="185">
        <v>0</v>
      </c>
      <c r="Q99" s="139">
        <f t="shared" si="4"/>
        <v>88</v>
      </c>
    </row>
    <row r="100" spans="1:17" ht="12.75">
      <c r="A100" s="374">
        <v>8</v>
      </c>
      <c r="B100" s="137" t="s">
        <v>140</v>
      </c>
      <c r="C100" s="70" t="s">
        <v>407</v>
      </c>
      <c r="D100" s="79">
        <v>1946</v>
      </c>
      <c r="E100" s="156">
        <v>0</v>
      </c>
      <c r="F100" s="148">
        <v>0</v>
      </c>
      <c r="G100" s="148">
        <v>80</v>
      </c>
      <c r="H100" s="148">
        <v>0</v>
      </c>
      <c r="I100" s="148">
        <v>0</v>
      </c>
      <c r="J100" s="138">
        <v>0</v>
      </c>
      <c r="K100" s="184">
        <v>0</v>
      </c>
      <c r="L100" s="154">
        <v>0</v>
      </c>
      <c r="M100" s="186">
        <v>0</v>
      </c>
      <c r="N100" s="185">
        <v>0</v>
      </c>
      <c r="O100" s="184">
        <v>0</v>
      </c>
      <c r="P100" s="186">
        <v>0</v>
      </c>
      <c r="Q100" s="139">
        <f t="shared" si="4"/>
        <v>80</v>
      </c>
    </row>
    <row r="101" spans="1:17" ht="12.75">
      <c r="A101" s="374">
        <v>9</v>
      </c>
      <c r="B101" s="137" t="s">
        <v>133</v>
      </c>
      <c r="C101" s="69" t="s">
        <v>408</v>
      </c>
      <c r="D101" s="78">
        <v>1945</v>
      </c>
      <c r="E101" s="150">
        <v>0</v>
      </c>
      <c r="F101" s="148">
        <v>0</v>
      </c>
      <c r="G101" s="148">
        <v>0</v>
      </c>
      <c r="H101" s="138">
        <v>60</v>
      </c>
      <c r="I101" s="138">
        <v>0</v>
      </c>
      <c r="J101" s="138">
        <v>0</v>
      </c>
      <c r="K101" s="185">
        <v>0</v>
      </c>
      <c r="L101" s="138">
        <v>0</v>
      </c>
      <c r="M101" s="185">
        <v>0</v>
      </c>
      <c r="N101" s="185">
        <v>0</v>
      </c>
      <c r="O101" s="185">
        <v>0</v>
      </c>
      <c r="P101" s="185">
        <v>0</v>
      </c>
      <c r="Q101" s="139">
        <f t="shared" si="4"/>
        <v>60</v>
      </c>
    </row>
    <row r="102" spans="1:17" ht="12.75">
      <c r="A102" s="374">
        <v>10</v>
      </c>
      <c r="B102" s="137" t="s">
        <v>134</v>
      </c>
      <c r="C102" s="69" t="s">
        <v>145</v>
      </c>
      <c r="D102" s="78">
        <v>1944</v>
      </c>
      <c r="E102" s="150">
        <v>0</v>
      </c>
      <c r="F102" s="148">
        <v>0</v>
      </c>
      <c r="G102" s="148">
        <v>0</v>
      </c>
      <c r="H102" s="138">
        <v>0</v>
      </c>
      <c r="I102" s="138">
        <v>0</v>
      </c>
      <c r="J102" s="138">
        <v>44</v>
      </c>
      <c r="K102" s="185">
        <v>0</v>
      </c>
      <c r="L102" s="138">
        <v>0</v>
      </c>
      <c r="M102" s="185">
        <v>0</v>
      </c>
      <c r="N102" s="185">
        <v>0</v>
      </c>
      <c r="O102" s="185">
        <v>0</v>
      </c>
      <c r="P102" s="185">
        <v>0</v>
      </c>
      <c r="Q102" s="139">
        <f t="shared" si="4"/>
        <v>44</v>
      </c>
    </row>
    <row r="103" spans="1:17" ht="12.75">
      <c r="A103" s="374">
        <v>11</v>
      </c>
      <c r="B103" s="158" t="s">
        <v>399</v>
      </c>
      <c r="C103" s="107" t="s">
        <v>71</v>
      </c>
      <c r="D103" s="291">
        <v>1946</v>
      </c>
      <c r="E103" s="150">
        <v>0</v>
      </c>
      <c r="F103" s="148">
        <v>40</v>
      </c>
      <c r="G103" s="148">
        <v>0</v>
      </c>
      <c r="H103" s="138">
        <v>0</v>
      </c>
      <c r="I103" s="138">
        <v>0</v>
      </c>
      <c r="J103" s="138">
        <v>0</v>
      </c>
      <c r="K103" s="185">
        <v>0</v>
      </c>
      <c r="L103" s="138">
        <v>0</v>
      </c>
      <c r="M103" s="185">
        <v>0</v>
      </c>
      <c r="N103" s="185">
        <v>0</v>
      </c>
      <c r="O103" s="185">
        <v>0</v>
      </c>
      <c r="P103" s="185">
        <v>0</v>
      </c>
      <c r="Q103" s="139">
        <f t="shared" si="4"/>
        <v>40</v>
      </c>
    </row>
    <row r="104" spans="1:17" ht="13.5" thickBot="1">
      <c r="A104" s="374">
        <v>12</v>
      </c>
      <c r="B104" s="140" t="s">
        <v>399</v>
      </c>
      <c r="C104" s="68" t="s">
        <v>147</v>
      </c>
      <c r="D104" s="97">
        <v>1941</v>
      </c>
      <c r="E104" s="141">
        <v>0</v>
      </c>
      <c r="F104" s="142">
        <v>0</v>
      </c>
      <c r="G104" s="142">
        <v>0</v>
      </c>
      <c r="H104" s="151">
        <v>40</v>
      </c>
      <c r="I104" s="151">
        <v>0</v>
      </c>
      <c r="J104" s="151">
        <v>0</v>
      </c>
      <c r="K104" s="180">
        <v>0</v>
      </c>
      <c r="L104" s="151">
        <v>0</v>
      </c>
      <c r="M104" s="180">
        <v>0</v>
      </c>
      <c r="N104" s="180">
        <v>0</v>
      </c>
      <c r="O104" s="180">
        <v>0</v>
      </c>
      <c r="P104" s="180">
        <v>0</v>
      </c>
      <c r="Q104" s="181">
        <f t="shared" si="4"/>
        <v>40</v>
      </c>
    </row>
    <row r="105" ht="13.5" thickBot="1"/>
    <row r="106" spans="2:17" ht="13.5" thickBot="1">
      <c r="B106" s="133" t="s">
        <v>0</v>
      </c>
      <c r="C106" s="73" t="s">
        <v>13</v>
      </c>
      <c r="D106" s="72" t="s">
        <v>30</v>
      </c>
      <c r="E106" s="4">
        <v>1</v>
      </c>
      <c r="F106" s="5">
        <v>2</v>
      </c>
      <c r="G106" s="5">
        <v>3</v>
      </c>
      <c r="H106" s="5">
        <v>4</v>
      </c>
      <c r="I106" s="5">
        <v>5</v>
      </c>
      <c r="J106" s="5">
        <v>6</v>
      </c>
      <c r="K106" s="5">
        <v>7</v>
      </c>
      <c r="L106" s="39">
        <v>8</v>
      </c>
      <c r="M106" s="5">
        <v>9</v>
      </c>
      <c r="N106" s="5">
        <v>10</v>
      </c>
      <c r="O106" s="5">
        <v>11</v>
      </c>
      <c r="P106" s="5">
        <v>12</v>
      </c>
      <c r="Q106" s="41" t="s">
        <v>29</v>
      </c>
    </row>
    <row r="107" spans="1:17" ht="12.75" customHeight="1">
      <c r="A107" s="374">
        <v>1</v>
      </c>
      <c r="B107" s="137" t="s">
        <v>129</v>
      </c>
      <c r="C107" s="69" t="s">
        <v>274</v>
      </c>
      <c r="D107" s="77">
        <v>1942</v>
      </c>
      <c r="E107" s="156">
        <v>0</v>
      </c>
      <c r="F107" s="135">
        <v>80</v>
      </c>
      <c r="G107" s="135">
        <v>80</v>
      </c>
      <c r="H107" s="135">
        <v>60</v>
      </c>
      <c r="I107" s="135">
        <v>100</v>
      </c>
      <c r="J107" s="146">
        <v>88</v>
      </c>
      <c r="K107" s="174">
        <v>0</v>
      </c>
      <c r="L107" s="175">
        <v>0</v>
      </c>
      <c r="M107" s="176">
        <v>0</v>
      </c>
      <c r="N107" s="177">
        <v>0</v>
      </c>
      <c r="O107" s="174">
        <v>0</v>
      </c>
      <c r="P107" s="178">
        <v>0</v>
      </c>
      <c r="Q107" s="136">
        <f aca="true" t="shared" si="5" ref="Q107:Q115">LARGE(E107:O107,1)+LARGE(E107:O107,2)+LARGE(E107:O107,3)+LARGE(E107:O107,4)+LARGE(E107:O107,5)+LARGE(E107:O107,6)+LARGE(E107:O107,7)+P107</f>
        <v>408</v>
      </c>
    </row>
    <row r="108" spans="1:17" ht="12.75" customHeight="1">
      <c r="A108" s="374">
        <v>2</v>
      </c>
      <c r="B108" s="137" t="s">
        <v>142</v>
      </c>
      <c r="C108" s="69" t="s">
        <v>409</v>
      </c>
      <c r="D108" s="77">
        <v>1941</v>
      </c>
      <c r="E108" s="152">
        <v>0</v>
      </c>
      <c r="F108" s="148">
        <v>60</v>
      </c>
      <c r="G108" s="148">
        <v>60</v>
      </c>
      <c r="H108" s="138">
        <v>60</v>
      </c>
      <c r="I108" s="138">
        <v>80</v>
      </c>
      <c r="J108" s="138">
        <v>66</v>
      </c>
      <c r="K108" s="185">
        <v>0</v>
      </c>
      <c r="L108" s="138">
        <v>0</v>
      </c>
      <c r="M108" s="185">
        <v>0</v>
      </c>
      <c r="N108" s="185">
        <v>0</v>
      </c>
      <c r="O108" s="185">
        <v>0</v>
      </c>
      <c r="P108" s="185">
        <v>0</v>
      </c>
      <c r="Q108" s="139">
        <f t="shared" si="5"/>
        <v>326</v>
      </c>
    </row>
    <row r="109" spans="1:17" ht="12.75">
      <c r="A109" s="374">
        <v>3</v>
      </c>
      <c r="B109" s="137" t="s">
        <v>125</v>
      </c>
      <c r="C109" s="69" t="s">
        <v>50</v>
      </c>
      <c r="D109" s="78">
        <v>1942</v>
      </c>
      <c r="E109" s="150">
        <v>0</v>
      </c>
      <c r="F109" s="148">
        <v>40</v>
      </c>
      <c r="G109" s="148">
        <v>70</v>
      </c>
      <c r="H109" s="138">
        <v>40</v>
      </c>
      <c r="I109" s="138">
        <v>70</v>
      </c>
      <c r="J109" s="138">
        <v>66</v>
      </c>
      <c r="K109" s="185">
        <v>0</v>
      </c>
      <c r="L109" s="138">
        <v>0</v>
      </c>
      <c r="M109" s="185">
        <v>0</v>
      </c>
      <c r="N109" s="185">
        <v>0</v>
      </c>
      <c r="O109" s="185">
        <v>0</v>
      </c>
      <c r="P109" s="185">
        <v>0</v>
      </c>
      <c r="Q109" s="139">
        <f t="shared" si="5"/>
        <v>286</v>
      </c>
    </row>
    <row r="110" spans="1:17" ht="12.75">
      <c r="A110" s="374">
        <v>4</v>
      </c>
      <c r="B110" s="137" t="s">
        <v>130</v>
      </c>
      <c r="C110" s="70" t="s">
        <v>410</v>
      </c>
      <c r="D110" s="77">
        <v>1939</v>
      </c>
      <c r="E110" s="150">
        <v>0</v>
      </c>
      <c r="F110" s="148">
        <v>60</v>
      </c>
      <c r="G110" s="148">
        <v>100</v>
      </c>
      <c r="H110" s="138">
        <v>80</v>
      </c>
      <c r="I110" s="138">
        <v>0</v>
      </c>
      <c r="J110" s="138">
        <v>0</v>
      </c>
      <c r="K110" s="185">
        <v>0</v>
      </c>
      <c r="L110" s="138">
        <v>0</v>
      </c>
      <c r="M110" s="185">
        <v>0</v>
      </c>
      <c r="N110" s="185">
        <v>0</v>
      </c>
      <c r="O110" s="185">
        <v>0</v>
      </c>
      <c r="P110" s="185">
        <v>0</v>
      </c>
      <c r="Q110" s="139">
        <f t="shared" si="5"/>
        <v>240</v>
      </c>
    </row>
    <row r="111" spans="1:17" ht="12.75">
      <c r="A111" s="374">
        <v>5</v>
      </c>
      <c r="B111" s="137" t="s">
        <v>131</v>
      </c>
      <c r="C111" s="70" t="s">
        <v>91</v>
      </c>
      <c r="D111" s="77">
        <v>1941</v>
      </c>
      <c r="E111" s="150">
        <v>0</v>
      </c>
      <c r="F111" s="148">
        <v>100</v>
      </c>
      <c r="G111" s="148">
        <v>0</v>
      </c>
      <c r="H111" s="138">
        <v>100</v>
      </c>
      <c r="I111" s="138">
        <v>0</v>
      </c>
      <c r="J111" s="138">
        <v>0</v>
      </c>
      <c r="K111" s="185">
        <v>0</v>
      </c>
      <c r="L111" s="138">
        <v>0</v>
      </c>
      <c r="M111" s="185">
        <v>0</v>
      </c>
      <c r="N111" s="185">
        <v>0</v>
      </c>
      <c r="O111" s="185">
        <v>0</v>
      </c>
      <c r="P111" s="185">
        <v>0</v>
      </c>
      <c r="Q111" s="139">
        <f t="shared" si="5"/>
        <v>200</v>
      </c>
    </row>
    <row r="112" spans="1:17" ht="12.75">
      <c r="A112" s="374">
        <v>6</v>
      </c>
      <c r="B112" s="158" t="s">
        <v>132</v>
      </c>
      <c r="C112" s="69" t="s">
        <v>437</v>
      </c>
      <c r="D112" s="78">
        <v>1941</v>
      </c>
      <c r="E112" s="150">
        <v>0</v>
      </c>
      <c r="F112" s="148">
        <v>0</v>
      </c>
      <c r="G112" s="148">
        <v>0</v>
      </c>
      <c r="H112" s="138">
        <v>0</v>
      </c>
      <c r="I112" s="138">
        <v>0</v>
      </c>
      <c r="J112" s="138">
        <v>110</v>
      </c>
      <c r="K112" s="185">
        <v>0</v>
      </c>
      <c r="L112" s="138">
        <v>0</v>
      </c>
      <c r="M112" s="185">
        <v>0</v>
      </c>
      <c r="N112" s="185">
        <v>0</v>
      </c>
      <c r="O112" s="185">
        <v>0</v>
      </c>
      <c r="P112" s="185">
        <v>0</v>
      </c>
      <c r="Q112" s="139">
        <f t="shared" si="5"/>
        <v>110</v>
      </c>
    </row>
    <row r="113" spans="1:17" ht="12.75">
      <c r="A113" s="374">
        <v>7</v>
      </c>
      <c r="B113" s="137" t="s">
        <v>139</v>
      </c>
      <c r="C113" s="69" t="s">
        <v>90</v>
      </c>
      <c r="D113" s="78">
        <v>1940</v>
      </c>
      <c r="E113" s="150">
        <v>0</v>
      </c>
      <c r="F113" s="148">
        <v>40</v>
      </c>
      <c r="G113" s="148">
        <v>0</v>
      </c>
      <c r="H113" s="138">
        <v>40</v>
      </c>
      <c r="I113" s="138">
        <v>0</v>
      </c>
      <c r="J113" s="138">
        <v>0</v>
      </c>
      <c r="K113" s="185">
        <v>0</v>
      </c>
      <c r="L113" s="138">
        <v>0</v>
      </c>
      <c r="M113" s="185">
        <v>0</v>
      </c>
      <c r="N113" s="185">
        <v>0</v>
      </c>
      <c r="O113" s="185">
        <v>0</v>
      </c>
      <c r="P113" s="185">
        <v>0</v>
      </c>
      <c r="Q113" s="139">
        <f t="shared" si="5"/>
        <v>80</v>
      </c>
    </row>
    <row r="114" spans="1:17" ht="12.75">
      <c r="A114" s="374">
        <v>8</v>
      </c>
      <c r="B114" s="158" t="s">
        <v>140</v>
      </c>
      <c r="C114" s="107" t="s">
        <v>411</v>
      </c>
      <c r="D114" s="291"/>
      <c r="E114" s="150">
        <v>0</v>
      </c>
      <c r="F114" s="148">
        <v>0</v>
      </c>
      <c r="G114" s="148">
        <v>0</v>
      </c>
      <c r="H114" s="138">
        <v>0</v>
      </c>
      <c r="I114" s="138">
        <v>60</v>
      </c>
      <c r="J114" s="138">
        <v>0</v>
      </c>
      <c r="K114" s="185">
        <v>0</v>
      </c>
      <c r="L114" s="138">
        <v>0</v>
      </c>
      <c r="M114" s="185">
        <v>0</v>
      </c>
      <c r="N114" s="185">
        <v>0</v>
      </c>
      <c r="O114" s="185">
        <v>0</v>
      </c>
      <c r="P114" s="185">
        <v>0</v>
      </c>
      <c r="Q114" s="139">
        <f t="shared" si="5"/>
        <v>60</v>
      </c>
    </row>
    <row r="115" spans="1:17" ht="13.5" thickBot="1">
      <c r="A115" s="374">
        <v>9</v>
      </c>
      <c r="B115" s="140" t="s">
        <v>133</v>
      </c>
      <c r="C115" s="68" t="s">
        <v>438</v>
      </c>
      <c r="D115" s="97">
        <v>1939</v>
      </c>
      <c r="E115" s="141">
        <v>0</v>
      </c>
      <c r="F115" s="142">
        <v>0</v>
      </c>
      <c r="G115" s="142">
        <v>0</v>
      </c>
      <c r="H115" s="151">
        <v>0</v>
      </c>
      <c r="I115" s="151">
        <v>0</v>
      </c>
      <c r="J115" s="151">
        <v>44</v>
      </c>
      <c r="K115" s="180">
        <v>0</v>
      </c>
      <c r="L115" s="151">
        <v>0</v>
      </c>
      <c r="M115" s="180">
        <v>0</v>
      </c>
      <c r="N115" s="180">
        <v>0</v>
      </c>
      <c r="O115" s="180">
        <v>0</v>
      </c>
      <c r="P115" s="180">
        <v>0</v>
      </c>
      <c r="Q115" s="181">
        <f t="shared" si="5"/>
        <v>44</v>
      </c>
    </row>
    <row r="116" ht="13.5" thickBot="1"/>
    <row r="117" spans="2:17" ht="13.5" thickBot="1">
      <c r="B117" s="133" t="s">
        <v>0</v>
      </c>
      <c r="C117" s="73" t="s">
        <v>412</v>
      </c>
      <c r="D117" s="72" t="s">
        <v>30</v>
      </c>
      <c r="E117" s="4">
        <v>1</v>
      </c>
      <c r="F117" s="5">
        <v>2</v>
      </c>
      <c r="G117" s="5">
        <v>3</v>
      </c>
      <c r="H117" s="5">
        <v>4</v>
      </c>
      <c r="I117" s="5">
        <v>5</v>
      </c>
      <c r="J117" s="5">
        <v>6</v>
      </c>
      <c r="K117" s="5">
        <v>7</v>
      </c>
      <c r="L117" s="39">
        <v>8</v>
      </c>
      <c r="M117" s="5">
        <v>9</v>
      </c>
      <c r="N117" s="5">
        <v>10</v>
      </c>
      <c r="O117" s="5">
        <v>11</v>
      </c>
      <c r="P117" s="5">
        <v>12</v>
      </c>
      <c r="Q117" s="41" t="s">
        <v>29</v>
      </c>
    </row>
    <row r="118" spans="1:17" ht="12.75" customHeight="1">
      <c r="A118" s="374">
        <v>1</v>
      </c>
      <c r="B118" s="137" t="s">
        <v>129</v>
      </c>
      <c r="C118" s="69" t="s">
        <v>86</v>
      </c>
      <c r="D118" s="77">
        <v>1936</v>
      </c>
      <c r="E118" s="150">
        <v>0</v>
      </c>
      <c r="F118" s="135">
        <v>100</v>
      </c>
      <c r="G118" s="135">
        <v>100</v>
      </c>
      <c r="H118" s="146">
        <v>80</v>
      </c>
      <c r="I118" s="146">
        <v>100</v>
      </c>
      <c r="J118" s="146">
        <v>88</v>
      </c>
      <c r="K118" s="182">
        <v>0</v>
      </c>
      <c r="L118" s="146">
        <v>0</v>
      </c>
      <c r="M118" s="182">
        <v>0</v>
      </c>
      <c r="N118" s="177">
        <v>0</v>
      </c>
      <c r="O118" s="182">
        <v>0</v>
      </c>
      <c r="P118" s="177">
        <v>0</v>
      </c>
      <c r="Q118" s="136">
        <f aca="true" t="shared" si="6" ref="Q118:Q123">LARGE(E118:O118,1)+LARGE(E118:O118,2)+LARGE(E118:O118,3)+LARGE(E118:O118,4)+LARGE(E118:O118,5)+LARGE(E118:O118,6)+LARGE(E118:O118,7)+P118</f>
        <v>468</v>
      </c>
    </row>
    <row r="119" spans="1:17" ht="12.75" customHeight="1">
      <c r="A119" s="374">
        <v>2</v>
      </c>
      <c r="B119" s="137" t="s">
        <v>142</v>
      </c>
      <c r="C119" s="69" t="s">
        <v>79</v>
      </c>
      <c r="D119" s="77">
        <v>1932</v>
      </c>
      <c r="E119" s="153">
        <v>0</v>
      </c>
      <c r="F119" s="148">
        <v>80</v>
      </c>
      <c r="G119" s="148">
        <v>60</v>
      </c>
      <c r="H119" s="148">
        <v>70</v>
      </c>
      <c r="I119" s="148">
        <v>70</v>
      </c>
      <c r="J119" s="138">
        <v>77</v>
      </c>
      <c r="K119" s="184">
        <v>0</v>
      </c>
      <c r="L119" s="154">
        <v>0</v>
      </c>
      <c r="M119" s="186">
        <v>0</v>
      </c>
      <c r="N119" s="185">
        <v>0</v>
      </c>
      <c r="O119" s="184">
        <v>0</v>
      </c>
      <c r="P119" s="186">
        <v>0</v>
      </c>
      <c r="Q119" s="139">
        <f t="shared" si="6"/>
        <v>357</v>
      </c>
    </row>
    <row r="120" spans="1:17" ht="12.75" customHeight="1">
      <c r="A120" s="374">
        <v>3</v>
      </c>
      <c r="B120" s="137" t="s">
        <v>125</v>
      </c>
      <c r="C120" s="69" t="s">
        <v>61</v>
      </c>
      <c r="D120" s="77">
        <v>1936</v>
      </c>
      <c r="E120" s="153">
        <v>0</v>
      </c>
      <c r="F120" s="148">
        <v>0</v>
      </c>
      <c r="G120" s="148">
        <v>80</v>
      </c>
      <c r="H120" s="148">
        <v>100</v>
      </c>
      <c r="I120" s="148">
        <v>80</v>
      </c>
      <c r="J120" s="138">
        <v>110</v>
      </c>
      <c r="K120" s="184">
        <v>0</v>
      </c>
      <c r="L120" s="154">
        <v>0</v>
      </c>
      <c r="M120" s="186">
        <v>0</v>
      </c>
      <c r="N120" s="185">
        <v>0</v>
      </c>
      <c r="O120" s="184">
        <v>0</v>
      </c>
      <c r="P120" s="186">
        <v>0</v>
      </c>
      <c r="Q120" s="139">
        <f t="shared" si="6"/>
        <v>370</v>
      </c>
    </row>
    <row r="121" spans="1:17" ht="12.75">
      <c r="A121" s="374">
        <v>4</v>
      </c>
      <c r="B121" s="137" t="s">
        <v>130</v>
      </c>
      <c r="C121" s="69" t="s">
        <v>78</v>
      </c>
      <c r="D121" s="78">
        <v>1930</v>
      </c>
      <c r="E121" s="150">
        <v>0</v>
      </c>
      <c r="F121" s="148">
        <v>60</v>
      </c>
      <c r="G121" s="148">
        <v>40</v>
      </c>
      <c r="H121" s="138">
        <v>0</v>
      </c>
      <c r="I121" s="138">
        <v>60</v>
      </c>
      <c r="J121" s="138">
        <v>0</v>
      </c>
      <c r="K121" s="185">
        <v>0</v>
      </c>
      <c r="L121" s="138">
        <v>0</v>
      </c>
      <c r="M121" s="185">
        <v>0</v>
      </c>
      <c r="N121" s="185">
        <v>0</v>
      </c>
      <c r="O121" s="185">
        <v>0</v>
      </c>
      <c r="P121" s="185">
        <v>0</v>
      </c>
      <c r="Q121" s="139">
        <f t="shared" si="6"/>
        <v>160</v>
      </c>
    </row>
    <row r="122" spans="1:17" ht="12.75">
      <c r="A122" s="374">
        <v>5</v>
      </c>
      <c r="B122" s="137" t="s">
        <v>131</v>
      </c>
      <c r="C122" s="69" t="s">
        <v>62</v>
      </c>
      <c r="D122" s="78">
        <v>1932</v>
      </c>
      <c r="E122" s="150">
        <v>0</v>
      </c>
      <c r="F122" s="148">
        <v>40</v>
      </c>
      <c r="G122" s="148">
        <v>60</v>
      </c>
      <c r="H122" s="138">
        <v>0</v>
      </c>
      <c r="I122" s="138">
        <v>0</v>
      </c>
      <c r="J122" s="138">
        <v>0</v>
      </c>
      <c r="K122" s="185">
        <v>0</v>
      </c>
      <c r="L122" s="138">
        <v>0</v>
      </c>
      <c r="M122" s="185">
        <v>0</v>
      </c>
      <c r="N122" s="185">
        <v>0</v>
      </c>
      <c r="O122" s="185">
        <v>0</v>
      </c>
      <c r="P122" s="185">
        <v>0</v>
      </c>
      <c r="Q122" s="139">
        <f t="shared" si="6"/>
        <v>100</v>
      </c>
    </row>
    <row r="123" spans="1:17" ht="13.5" thickBot="1">
      <c r="A123" s="374">
        <v>6</v>
      </c>
      <c r="B123" s="140" t="s">
        <v>132</v>
      </c>
      <c r="C123" s="68" t="s">
        <v>100</v>
      </c>
      <c r="D123" s="97">
        <v>1932</v>
      </c>
      <c r="E123" s="141">
        <v>0</v>
      </c>
      <c r="F123" s="142">
        <v>0</v>
      </c>
      <c r="G123" s="142">
        <v>0</v>
      </c>
      <c r="H123" s="151">
        <v>60</v>
      </c>
      <c r="I123" s="151">
        <v>0</v>
      </c>
      <c r="J123" s="151">
        <v>0</v>
      </c>
      <c r="K123" s="180">
        <v>0</v>
      </c>
      <c r="L123" s="151">
        <v>0</v>
      </c>
      <c r="M123" s="180">
        <v>0</v>
      </c>
      <c r="N123" s="180">
        <v>0</v>
      </c>
      <c r="O123" s="180">
        <v>0</v>
      </c>
      <c r="P123" s="180">
        <v>0</v>
      </c>
      <c r="Q123" s="181">
        <f t="shared" si="6"/>
        <v>60</v>
      </c>
    </row>
    <row r="124" ht="13.5" thickBot="1"/>
    <row r="125" spans="1:17" ht="13.5" thickBot="1">
      <c r="A125" s="375"/>
      <c r="B125" s="133" t="s">
        <v>0</v>
      </c>
      <c r="C125" s="73" t="s">
        <v>72</v>
      </c>
      <c r="D125" s="71" t="s">
        <v>30</v>
      </c>
      <c r="E125" s="103">
        <v>1</v>
      </c>
      <c r="F125" s="5">
        <v>2</v>
      </c>
      <c r="G125" s="5">
        <v>3</v>
      </c>
      <c r="H125" s="5">
        <v>4</v>
      </c>
      <c r="I125" s="5">
        <v>5</v>
      </c>
      <c r="J125" s="5">
        <v>6</v>
      </c>
      <c r="K125" s="5">
        <v>7</v>
      </c>
      <c r="L125" s="39">
        <v>8</v>
      </c>
      <c r="M125" s="5">
        <v>9</v>
      </c>
      <c r="N125" s="5">
        <v>10</v>
      </c>
      <c r="O125" s="5">
        <v>11</v>
      </c>
      <c r="P125" s="5">
        <v>12</v>
      </c>
      <c r="Q125" s="41" t="s">
        <v>29</v>
      </c>
    </row>
    <row r="126" spans="1:17" ht="12.75">
      <c r="A126" s="375"/>
      <c r="B126" s="134">
        <v>1</v>
      </c>
      <c r="C126" s="104" t="s">
        <v>73</v>
      </c>
      <c r="D126" s="74">
        <v>1961</v>
      </c>
      <c r="E126" s="157">
        <v>0</v>
      </c>
      <c r="F126" s="146">
        <v>80</v>
      </c>
      <c r="G126" s="135">
        <v>80</v>
      </c>
      <c r="H126" s="135">
        <v>0</v>
      </c>
      <c r="I126" s="135">
        <v>0</v>
      </c>
      <c r="J126" s="146">
        <v>110</v>
      </c>
      <c r="K126" s="174">
        <v>0</v>
      </c>
      <c r="L126" s="175">
        <v>0</v>
      </c>
      <c r="M126" s="176">
        <v>0</v>
      </c>
      <c r="N126" s="177">
        <v>0</v>
      </c>
      <c r="O126" s="174">
        <v>0</v>
      </c>
      <c r="P126" s="178">
        <v>0</v>
      </c>
      <c r="Q126" s="136">
        <f aca="true" t="shared" si="7" ref="Q126:Q131">LARGE(E126:O126,1)+LARGE(E126:O126,2)+LARGE(E126:O126,3)+LARGE(E126:O126,4)+LARGE(E126:O126,5)+LARGE(E126:O126,6)+LARGE(E126:O126,7)+P126</f>
        <v>270</v>
      </c>
    </row>
    <row r="127" spans="1:17" ht="12.75">
      <c r="A127" s="375"/>
      <c r="B127" s="137">
        <v>2</v>
      </c>
      <c r="C127" s="105" t="s">
        <v>89</v>
      </c>
      <c r="D127" s="79">
        <v>1956</v>
      </c>
      <c r="E127" s="149">
        <v>0</v>
      </c>
      <c r="F127" s="148">
        <v>100</v>
      </c>
      <c r="G127" s="148">
        <v>100</v>
      </c>
      <c r="H127" s="138">
        <v>0</v>
      </c>
      <c r="I127" s="138">
        <v>0</v>
      </c>
      <c r="J127" s="138">
        <v>0</v>
      </c>
      <c r="K127" s="185">
        <v>0</v>
      </c>
      <c r="L127" s="138">
        <v>0</v>
      </c>
      <c r="M127" s="185">
        <v>0</v>
      </c>
      <c r="N127" s="185">
        <v>0</v>
      </c>
      <c r="O127" s="185">
        <v>0</v>
      </c>
      <c r="P127" s="185">
        <v>0</v>
      </c>
      <c r="Q127" s="139">
        <f t="shared" si="7"/>
        <v>200</v>
      </c>
    </row>
    <row r="128" spans="1:17" ht="12.75">
      <c r="A128" s="375"/>
      <c r="B128" s="158" t="s">
        <v>125</v>
      </c>
      <c r="C128" s="116" t="s">
        <v>439</v>
      </c>
      <c r="D128" s="115">
        <v>1968</v>
      </c>
      <c r="E128" s="149">
        <v>0</v>
      </c>
      <c r="F128" s="138">
        <v>0</v>
      </c>
      <c r="G128" s="148">
        <v>0</v>
      </c>
      <c r="H128" s="148">
        <v>0</v>
      </c>
      <c r="I128" s="148">
        <v>0</v>
      </c>
      <c r="J128" s="138">
        <v>88</v>
      </c>
      <c r="K128" s="184">
        <v>0</v>
      </c>
      <c r="L128" s="154">
        <v>0</v>
      </c>
      <c r="M128" s="186">
        <v>0</v>
      </c>
      <c r="N128" s="185">
        <v>0</v>
      </c>
      <c r="O128" s="184">
        <v>0</v>
      </c>
      <c r="P128" s="186">
        <v>0</v>
      </c>
      <c r="Q128" s="139">
        <f t="shared" si="7"/>
        <v>88</v>
      </c>
    </row>
    <row r="129" spans="1:17" ht="12.75">
      <c r="A129" s="375"/>
      <c r="B129" s="158" t="s">
        <v>130</v>
      </c>
      <c r="C129" s="116" t="s">
        <v>440</v>
      </c>
      <c r="D129" s="115">
        <v>1954</v>
      </c>
      <c r="E129" s="149">
        <v>0</v>
      </c>
      <c r="F129" s="138">
        <v>0</v>
      </c>
      <c r="G129" s="148">
        <v>0</v>
      </c>
      <c r="H129" s="148">
        <v>0</v>
      </c>
      <c r="I129" s="148">
        <v>0</v>
      </c>
      <c r="J129" s="138">
        <v>77</v>
      </c>
      <c r="K129" s="184">
        <v>0</v>
      </c>
      <c r="L129" s="154">
        <v>0</v>
      </c>
      <c r="M129" s="186">
        <v>0</v>
      </c>
      <c r="N129" s="185">
        <v>0</v>
      </c>
      <c r="O129" s="184">
        <v>0</v>
      </c>
      <c r="P129" s="186">
        <v>0</v>
      </c>
      <c r="Q129" s="139">
        <f t="shared" si="7"/>
        <v>77</v>
      </c>
    </row>
    <row r="130" spans="1:17" ht="12.75">
      <c r="A130" s="375"/>
      <c r="B130" s="158" t="s">
        <v>148</v>
      </c>
      <c r="C130" s="116" t="s">
        <v>413</v>
      </c>
      <c r="D130" s="115">
        <v>1957</v>
      </c>
      <c r="E130" s="149">
        <v>0</v>
      </c>
      <c r="F130" s="138">
        <v>0</v>
      </c>
      <c r="G130" s="148">
        <v>70</v>
      </c>
      <c r="H130" s="148">
        <v>0</v>
      </c>
      <c r="I130" s="148">
        <v>0</v>
      </c>
      <c r="J130" s="138">
        <v>0</v>
      </c>
      <c r="K130" s="184">
        <v>0</v>
      </c>
      <c r="L130" s="154">
        <v>0</v>
      </c>
      <c r="M130" s="186">
        <v>0</v>
      </c>
      <c r="N130" s="185">
        <v>0</v>
      </c>
      <c r="O130" s="184">
        <v>0</v>
      </c>
      <c r="P130" s="186">
        <v>0</v>
      </c>
      <c r="Q130" s="139">
        <f t="shared" si="7"/>
        <v>70</v>
      </c>
    </row>
    <row r="131" spans="1:17" ht="13.5" thickBot="1">
      <c r="A131" s="375"/>
      <c r="B131" s="140" t="s">
        <v>148</v>
      </c>
      <c r="C131" s="106" t="s">
        <v>414</v>
      </c>
      <c r="D131" s="75">
        <v>1966</v>
      </c>
      <c r="E131" s="191">
        <v>0</v>
      </c>
      <c r="F131" s="151">
        <v>70</v>
      </c>
      <c r="G131" s="142">
        <v>0</v>
      </c>
      <c r="H131" s="151">
        <v>0</v>
      </c>
      <c r="I131" s="151">
        <v>0</v>
      </c>
      <c r="J131" s="151">
        <v>0</v>
      </c>
      <c r="K131" s="180">
        <v>0</v>
      </c>
      <c r="L131" s="151">
        <v>0</v>
      </c>
      <c r="M131" s="180">
        <v>0</v>
      </c>
      <c r="N131" s="180">
        <v>0</v>
      </c>
      <c r="O131" s="180">
        <v>0</v>
      </c>
      <c r="P131" s="180">
        <v>0</v>
      </c>
      <c r="Q131" s="181">
        <f t="shared" si="7"/>
        <v>70</v>
      </c>
    </row>
  </sheetData>
  <sheetProtection/>
  <conditionalFormatting sqref="E71 G87 F85 H92:Q92 H96:Q96 L93:Q95 F70:Q71 G90 E92:E96 F67:F68 E83:Q83 H45:J49 F51:J51 E20:P21 E23:Q24 E48:Q48 H62:Q66 F46:G49 F50:H50 E26:Q26 K45:Q52 G45:Q45 H47:Q50 E44:Q44 H46:P46 G46:G50 G51:Q61 F45:F61 E25:P26 E61:Q61 E44:E68 E28:Q42 E72:Q81 H85:Q90 E85:E90">
    <cfRule type="cellIs" priority="232" dxfId="192" operator="equal" stopIfTrue="1">
      <formula>0</formula>
    </cfRule>
    <cfRule type="cellIs" priority="233" dxfId="193" operator="equal" stopIfTrue="1">
      <formula>0</formula>
    </cfRule>
    <cfRule type="cellIs" priority="234" dxfId="193" operator="equal" stopIfTrue="1">
      <formula>50</formula>
    </cfRule>
  </conditionalFormatting>
  <conditionalFormatting sqref="G67:Q67">
    <cfRule type="cellIs" priority="205" dxfId="192" operator="equal" stopIfTrue="1">
      <formula>0</formula>
    </cfRule>
    <cfRule type="cellIs" priority="206" dxfId="193" operator="equal" stopIfTrue="1">
      <formula>0</formula>
    </cfRule>
    <cfRule type="cellIs" priority="207" dxfId="193" operator="equal" stopIfTrue="1">
      <formula>50</formula>
    </cfRule>
  </conditionalFormatting>
  <conditionalFormatting sqref="F96:G96 G68:Q68">
    <cfRule type="cellIs" priority="202" dxfId="192" operator="equal" stopIfTrue="1">
      <formula>0</formula>
    </cfRule>
    <cfRule type="cellIs" priority="203" dxfId="193" operator="equal" stopIfTrue="1">
      <formula>0</formula>
    </cfRule>
    <cfRule type="cellIs" priority="204" dxfId="193" operator="equal" stopIfTrue="1">
      <formula>50</formula>
    </cfRule>
  </conditionalFormatting>
  <conditionalFormatting sqref="G86 F86:F90 G88:G89 F92:G93 H93:K93 F94:K95 F89:G89">
    <cfRule type="cellIs" priority="199" dxfId="192" operator="equal" stopIfTrue="1">
      <formula>0</formula>
    </cfRule>
    <cfRule type="cellIs" priority="200" dxfId="193" operator="equal" stopIfTrue="1">
      <formula>0</formula>
    </cfRule>
    <cfRule type="cellIs" priority="201" dxfId="193" operator="equal" stopIfTrue="1">
      <formula>50</formula>
    </cfRule>
  </conditionalFormatting>
  <conditionalFormatting sqref="G100:Q102">
    <cfRule type="cellIs" priority="196" dxfId="192" operator="equal" stopIfTrue="1">
      <formula>0</formula>
    </cfRule>
    <cfRule type="cellIs" priority="197" dxfId="193" operator="equal" stopIfTrue="1">
      <formula>0</formula>
    </cfRule>
    <cfRule type="cellIs" priority="198" dxfId="193" operator="equal" stopIfTrue="1">
      <formula>50</formula>
    </cfRule>
  </conditionalFormatting>
  <conditionalFormatting sqref="G110 H106:Q110 G103:Q104 F115:G115 F117:Q122 H112:Q115 F127:Q130">
    <cfRule type="cellIs" priority="193" dxfId="192" operator="equal" stopIfTrue="1">
      <formula>0</formula>
    </cfRule>
    <cfRule type="cellIs" priority="194" dxfId="193" operator="equal" stopIfTrue="1">
      <formula>0</formula>
    </cfRule>
    <cfRule type="cellIs" priority="195" dxfId="193" operator="equal" stopIfTrue="1">
      <formula>50</formula>
    </cfRule>
  </conditionalFormatting>
  <conditionalFormatting sqref="E115">
    <cfRule type="cellIs" priority="190" dxfId="192" operator="equal" stopIfTrue="1">
      <formula>0</formula>
    </cfRule>
    <cfRule type="cellIs" priority="191" dxfId="193" operator="equal" stopIfTrue="1">
      <formula>0</formula>
    </cfRule>
    <cfRule type="cellIs" priority="192" dxfId="193" operator="equal" stopIfTrue="1">
      <formula>50</formula>
    </cfRule>
  </conditionalFormatting>
  <conditionalFormatting sqref="E122 E127:E130">
    <cfRule type="cellIs" priority="187" dxfId="192" operator="equal" stopIfTrue="1">
      <formula>0</formula>
    </cfRule>
    <cfRule type="cellIs" priority="188" dxfId="193" operator="equal" stopIfTrue="1">
      <formula>0</formula>
    </cfRule>
    <cfRule type="cellIs" priority="189" dxfId="193" operator="equal" stopIfTrue="1">
      <formula>50</formula>
    </cfRule>
  </conditionalFormatting>
  <conditionalFormatting sqref="F110">
    <cfRule type="cellIs" priority="184" dxfId="192" operator="equal" stopIfTrue="1">
      <formula>0</formula>
    </cfRule>
    <cfRule type="cellIs" priority="185" dxfId="193" operator="equal" stopIfTrue="1">
      <formula>0</formula>
    </cfRule>
    <cfRule type="cellIs" priority="186" dxfId="193" operator="equal" stopIfTrue="1">
      <formula>50</formula>
    </cfRule>
  </conditionalFormatting>
  <conditionalFormatting sqref="E112:E114">
    <cfRule type="cellIs" priority="169" dxfId="192" operator="equal" stopIfTrue="1">
      <formula>0</formula>
    </cfRule>
    <cfRule type="cellIs" priority="170" dxfId="193" operator="equal" stopIfTrue="1">
      <formula>0</formula>
    </cfRule>
    <cfRule type="cellIs" priority="171" dxfId="193" operator="equal" stopIfTrue="1">
      <formula>50</formula>
    </cfRule>
  </conditionalFormatting>
  <conditionalFormatting sqref="E63:E68 E70">
    <cfRule type="cellIs" priority="163" dxfId="192" operator="equal" stopIfTrue="1">
      <formula>0</formula>
    </cfRule>
    <cfRule type="cellIs" priority="164" dxfId="193" operator="equal" stopIfTrue="1">
      <formula>0</formula>
    </cfRule>
    <cfRule type="cellIs" priority="165" dxfId="193" operator="equal" stopIfTrue="1">
      <formula>50</formula>
    </cfRule>
  </conditionalFormatting>
  <conditionalFormatting sqref="E103:E104 E106:E109">
    <cfRule type="cellIs" priority="160" dxfId="192" operator="equal" stopIfTrue="1">
      <formula>0</formula>
    </cfRule>
    <cfRule type="cellIs" priority="161" dxfId="193" operator="equal" stopIfTrue="1">
      <formula>0</formula>
    </cfRule>
    <cfRule type="cellIs" priority="162" dxfId="193" operator="equal" stopIfTrue="1">
      <formula>50</formula>
    </cfRule>
  </conditionalFormatting>
  <conditionalFormatting sqref="E118:E121">
    <cfRule type="cellIs" priority="157" dxfId="192" operator="equal" stopIfTrue="1">
      <formula>0</formula>
    </cfRule>
    <cfRule type="cellIs" priority="158" dxfId="193" operator="equal" stopIfTrue="1">
      <formula>0</formula>
    </cfRule>
    <cfRule type="cellIs" priority="159" dxfId="193" operator="equal" stopIfTrue="1">
      <formula>50</formula>
    </cfRule>
  </conditionalFormatting>
  <conditionalFormatting sqref="F62:F66">
    <cfRule type="cellIs" priority="151" dxfId="192" operator="equal" stopIfTrue="1">
      <formula>0</formula>
    </cfRule>
    <cfRule type="cellIs" priority="152" dxfId="193" operator="equal" stopIfTrue="1">
      <formula>0</formula>
    </cfRule>
    <cfRule type="cellIs" priority="153" dxfId="193" operator="equal" stopIfTrue="1">
      <formula>50</formula>
    </cfRule>
  </conditionalFormatting>
  <conditionalFormatting sqref="F103:F104 F106:G109">
    <cfRule type="cellIs" priority="145" dxfId="192" operator="equal" stopIfTrue="1">
      <formula>0</formula>
    </cfRule>
    <cfRule type="cellIs" priority="146" dxfId="193" operator="equal" stopIfTrue="1">
      <formula>0</formula>
    </cfRule>
    <cfRule type="cellIs" priority="147" dxfId="193" operator="equal" stopIfTrue="1">
      <formula>50</formula>
    </cfRule>
  </conditionalFormatting>
  <conditionalFormatting sqref="F100:F102">
    <cfRule type="cellIs" priority="142" dxfId="192" operator="equal" stopIfTrue="1">
      <formula>0</formula>
    </cfRule>
    <cfRule type="cellIs" priority="143" dxfId="193" operator="equal" stopIfTrue="1">
      <formula>0</formula>
    </cfRule>
    <cfRule type="cellIs" priority="144" dxfId="193" operator="equal" stopIfTrue="1">
      <formula>50</formula>
    </cfRule>
  </conditionalFormatting>
  <conditionalFormatting sqref="H99:Q99">
    <cfRule type="cellIs" priority="133" dxfId="192" operator="equal" stopIfTrue="1">
      <formula>0</formula>
    </cfRule>
    <cfRule type="cellIs" priority="134" dxfId="193" operator="equal" stopIfTrue="1">
      <formula>0</formula>
    </cfRule>
    <cfRule type="cellIs" priority="135" dxfId="193" operator="equal" stopIfTrue="1">
      <formula>50</formula>
    </cfRule>
  </conditionalFormatting>
  <conditionalFormatting sqref="E110">
    <cfRule type="cellIs" priority="124" dxfId="192" operator="equal" stopIfTrue="1">
      <formula>0</formula>
    </cfRule>
    <cfRule type="cellIs" priority="125" dxfId="193" operator="equal" stopIfTrue="1">
      <formula>0</formula>
    </cfRule>
    <cfRule type="cellIs" priority="126" dxfId="193" operator="equal" stopIfTrue="1">
      <formula>50</formula>
    </cfRule>
  </conditionalFormatting>
  <conditionalFormatting sqref="E123:Q123 E125:Q125">
    <cfRule type="cellIs" priority="112" dxfId="192" operator="equal" stopIfTrue="1">
      <formula>0</formula>
    </cfRule>
    <cfRule type="cellIs" priority="113" dxfId="193" operator="equal" stopIfTrue="1">
      <formula>0</formula>
    </cfRule>
    <cfRule type="cellIs" priority="114" dxfId="193" operator="equal" stopIfTrue="1">
      <formula>50</formula>
    </cfRule>
  </conditionalFormatting>
  <conditionalFormatting sqref="E126:Q126">
    <cfRule type="cellIs" priority="109" dxfId="192" operator="equal" stopIfTrue="1">
      <formula>0</formula>
    </cfRule>
    <cfRule type="cellIs" priority="110" dxfId="193" operator="equal" stopIfTrue="1">
      <formula>0</formula>
    </cfRule>
    <cfRule type="cellIs" priority="111" dxfId="193" operator="equal" stopIfTrue="1">
      <formula>50</formula>
    </cfRule>
  </conditionalFormatting>
  <conditionalFormatting sqref="E100:E102">
    <cfRule type="cellIs" priority="64" dxfId="192" operator="equal" stopIfTrue="1">
      <formula>0</formula>
    </cfRule>
    <cfRule type="cellIs" priority="65" dxfId="193" operator="equal" stopIfTrue="1">
      <formula>0</formula>
    </cfRule>
    <cfRule type="cellIs" priority="66" dxfId="193" operator="equal" stopIfTrue="1">
      <formula>50</formula>
    </cfRule>
  </conditionalFormatting>
  <conditionalFormatting sqref="E99:F99">
    <cfRule type="cellIs" priority="61" dxfId="192" operator="equal" stopIfTrue="1">
      <formula>0</formula>
    </cfRule>
    <cfRule type="cellIs" priority="62" dxfId="193" operator="equal" stopIfTrue="1">
      <formula>0</formula>
    </cfRule>
    <cfRule type="cellIs" priority="63" dxfId="193" operator="equal" stopIfTrue="1">
      <formula>50</formula>
    </cfRule>
  </conditionalFormatting>
  <conditionalFormatting sqref="F93:P104 Q94:Q104 E92:E104 F62:Q68 H92:P92 F92 F106:Q106 E117:Q123 E70:P81 Q70:Q80 F78:Q79 E83:Q90 E101:Q102 E106:E115 F107:P115 Q108:Q115 E125:Q131">
    <cfRule type="cellIs" priority="22" dxfId="192" operator="equal" stopIfTrue="1">
      <formula>0</formula>
    </cfRule>
    <cfRule type="cellIs" priority="23" dxfId="193" operator="equal" stopIfTrue="1">
      <formula>0</formula>
    </cfRule>
    <cfRule type="cellIs" priority="24" dxfId="193" operator="equal" stopIfTrue="1">
      <formula>50</formula>
    </cfRule>
  </conditionalFormatting>
  <conditionalFormatting sqref="E78:E79">
    <cfRule type="cellIs" priority="4" dxfId="192" operator="equal" stopIfTrue="1">
      <formula>0</formula>
    </cfRule>
    <cfRule type="cellIs" priority="5" dxfId="193" operator="equal" stopIfTrue="1">
      <formula>0</formula>
    </cfRule>
    <cfRule type="cellIs" priority="6" dxfId="193" operator="equal" stopIfTrue="1">
      <formula>50</formula>
    </cfRule>
  </conditionalFormatting>
  <conditionalFormatting sqref="F78:F79">
    <cfRule type="cellIs" priority="1" dxfId="192" operator="equal" stopIfTrue="1">
      <formula>0</formula>
    </cfRule>
    <cfRule type="cellIs" priority="2" dxfId="193" operator="equal" stopIfTrue="1">
      <formula>0</formula>
    </cfRule>
    <cfRule type="cellIs" priority="3" dxfId="193" operator="equal" stopIfTrue="1">
      <formula>50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Q2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286" customWidth="1"/>
    <col min="2" max="2" width="8.625" style="132" customWidth="1"/>
    <col min="3" max="3" width="21.25390625" style="6" customWidth="1"/>
    <col min="4" max="4" width="6.875" style="6" customWidth="1"/>
    <col min="5" max="5" width="4.625" style="3" customWidth="1"/>
    <col min="6" max="10" width="4.625" style="169" customWidth="1"/>
    <col min="11" max="11" width="4.625" style="3" customWidth="1"/>
    <col min="12" max="12" width="4.625" style="169" customWidth="1"/>
    <col min="13" max="16" width="4.625" style="3" customWidth="1"/>
    <col min="17" max="17" width="6.25390625" style="0" customWidth="1"/>
    <col min="18" max="18" width="10.75390625" style="0" customWidth="1"/>
  </cols>
  <sheetData>
    <row r="1" ht="13.5" thickBot="1"/>
    <row r="2" spans="3:16" ht="12.75">
      <c r="C2" s="29">
        <v>42856</v>
      </c>
      <c r="D2" s="183" t="s">
        <v>376</v>
      </c>
      <c r="E2" s="33" t="s">
        <v>41</v>
      </c>
      <c r="F2" s="170"/>
      <c r="G2" s="170"/>
      <c r="H2" s="170"/>
      <c r="I2" s="170"/>
      <c r="J2" s="170"/>
      <c r="K2" s="30"/>
      <c r="L2" s="170"/>
      <c r="M2" s="30"/>
      <c r="N2" s="30"/>
      <c r="O2" s="93"/>
      <c r="P2"/>
    </row>
    <row r="3" spans="3:16" ht="12.75">
      <c r="C3" s="31" t="s">
        <v>415</v>
      </c>
      <c r="D3" s="32">
        <v>2</v>
      </c>
      <c r="E3" s="33" t="s">
        <v>1</v>
      </c>
      <c r="F3" s="171"/>
      <c r="G3" s="171"/>
      <c r="H3" s="171"/>
      <c r="I3" s="171"/>
      <c r="J3" s="171"/>
      <c r="K3" s="34"/>
      <c r="L3" s="171"/>
      <c r="M3" s="34"/>
      <c r="N3" s="34"/>
      <c r="O3" s="94"/>
      <c r="P3"/>
    </row>
    <row r="4" spans="3:16" ht="12.75">
      <c r="C4" s="108" t="s">
        <v>378</v>
      </c>
      <c r="D4" s="32">
        <v>3</v>
      </c>
      <c r="E4" s="33" t="s">
        <v>2</v>
      </c>
      <c r="F4" s="171"/>
      <c r="G4" s="171"/>
      <c r="H4" s="171"/>
      <c r="I4" s="171"/>
      <c r="J4" s="171"/>
      <c r="K4" s="34"/>
      <c r="L4" s="171"/>
      <c r="M4" s="34"/>
      <c r="N4" s="34"/>
      <c r="O4" s="94"/>
      <c r="P4"/>
    </row>
    <row r="5" spans="3:16" ht="12.75">
      <c r="C5" s="108" t="s">
        <v>379</v>
      </c>
      <c r="D5" s="32">
        <v>4</v>
      </c>
      <c r="E5" s="33" t="s">
        <v>159</v>
      </c>
      <c r="F5" s="171"/>
      <c r="G5" s="171"/>
      <c r="H5" s="171"/>
      <c r="I5" s="171"/>
      <c r="J5" s="171"/>
      <c r="K5" s="34"/>
      <c r="L5" s="171"/>
      <c r="M5" s="34"/>
      <c r="N5" s="34"/>
      <c r="O5" s="94"/>
      <c r="P5"/>
    </row>
    <row r="6" spans="3:16" ht="12.75">
      <c r="C6" s="108" t="s">
        <v>380</v>
      </c>
      <c r="D6" s="11">
        <v>5</v>
      </c>
      <c r="E6" s="33" t="s">
        <v>381</v>
      </c>
      <c r="F6" s="171"/>
      <c r="G6" s="171"/>
      <c r="H6" s="171"/>
      <c r="I6" s="171"/>
      <c r="J6" s="171"/>
      <c r="K6" s="34"/>
      <c r="L6" s="171"/>
      <c r="M6" s="34"/>
      <c r="N6" s="34"/>
      <c r="O6" s="94"/>
      <c r="P6"/>
    </row>
    <row r="7" spans="3:16" ht="12.75">
      <c r="C7" s="108" t="s">
        <v>382</v>
      </c>
      <c r="D7" s="32">
        <v>6</v>
      </c>
      <c r="E7" s="33" t="s">
        <v>31</v>
      </c>
      <c r="F7" s="171"/>
      <c r="G7" s="171"/>
      <c r="H7" s="171"/>
      <c r="I7" s="171"/>
      <c r="J7" s="171"/>
      <c r="K7" s="34"/>
      <c r="L7" s="171"/>
      <c r="M7" s="34"/>
      <c r="N7" s="34"/>
      <c r="O7" s="94"/>
      <c r="P7"/>
    </row>
    <row r="8" spans="3:16" ht="12.75">
      <c r="C8" s="108" t="s">
        <v>383</v>
      </c>
      <c r="D8" s="11" t="s">
        <v>384</v>
      </c>
      <c r="E8" s="33" t="s">
        <v>46</v>
      </c>
      <c r="F8" s="171"/>
      <c r="G8" s="171"/>
      <c r="H8" s="171"/>
      <c r="I8" s="171"/>
      <c r="J8" s="171"/>
      <c r="K8" s="34"/>
      <c r="L8" s="171"/>
      <c r="M8" s="34"/>
      <c r="N8" s="34"/>
      <c r="O8" s="94"/>
      <c r="P8"/>
    </row>
    <row r="9" spans="3:16" ht="12.75">
      <c r="C9" s="108" t="s">
        <v>385</v>
      </c>
      <c r="D9" s="11" t="s">
        <v>386</v>
      </c>
      <c r="E9" s="33" t="s">
        <v>42</v>
      </c>
      <c r="F9" s="171"/>
      <c r="G9" s="171"/>
      <c r="H9" s="171"/>
      <c r="I9" s="171"/>
      <c r="J9" s="171"/>
      <c r="K9" s="34"/>
      <c r="L9" s="171"/>
      <c r="M9" s="34"/>
      <c r="N9" s="34"/>
      <c r="O9" s="94"/>
      <c r="P9"/>
    </row>
    <row r="10" spans="3:16" ht="12.75">
      <c r="C10" s="108" t="s">
        <v>387</v>
      </c>
      <c r="D10" s="11">
        <v>8</v>
      </c>
      <c r="E10" s="33" t="s">
        <v>124</v>
      </c>
      <c r="F10" s="171"/>
      <c r="G10" s="171"/>
      <c r="H10" s="171"/>
      <c r="I10" s="171"/>
      <c r="J10" s="171"/>
      <c r="K10" s="34"/>
      <c r="L10" s="171"/>
      <c r="M10" s="34"/>
      <c r="N10" s="34"/>
      <c r="O10" s="94"/>
      <c r="P10"/>
    </row>
    <row r="11" spans="3:16" ht="12.75">
      <c r="C11" s="108" t="s">
        <v>388</v>
      </c>
      <c r="D11" s="32">
        <v>9</v>
      </c>
      <c r="E11" s="33" t="s">
        <v>32</v>
      </c>
      <c r="F11" s="171"/>
      <c r="G11" s="171"/>
      <c r="H11" s="171"/>
      <c r="I11" s="171"/>
      <c r="J11" s="171"/>
      <c r="K11" s="34"/>
      <c r="L11" s="171"/>
      <c r="M11" s="34"/>
      <c r="N11" s="34"/>
      <c r="O11" s="94"/>
      <c r="P11"/>
    </row>
    <row r="12" spans="3:16" ht="12.75">
      <c r="C12" s="108" t="s">
        <v>389</v>
      </c>
      <c r="D12" s="32">
        <v>10</v>
      </c>
      <c r="E12" s="33" t="s">
        <v>390</v>
      </c>
      <c r="F12" s="171"/>
      <c r="G12" s="171"/>
      <c r="H12" s="171"/>
      <c r="I12" s="171"/>
      <c r="J12" s="171"/>
      <c r="K12" s="34"/>
      <c r="L12" s="171"/>
      <c r="M12" s="34"/>
      <c r="N12" s="34"/>
      <c r="O12" s="94"/>
      <c r="P12"/>
    </row>
    <row r="13" spans="3:16" ht="12.75">
      <c r="C13" s="108" t="s">
        <v>391</v>
      </c>
      <c r="D13" s="32">
        <v>11</v>
      </c>
      <c r="E13" s="35" t="s">
        <v>43</v>
      </c>
      <c r="F13" s="171"/>
      <c r="G13" s="171"/>
      <c r="H13" s="171"/>
      <c r="I13" s="171"/>
      <c r="J13" s="171"/>
      <c r="K13" s="34"/>
      <c r="L13" s="171"/>
      <c r="M13" s="34"/>
      <c r="N13" s="34"/>
      <c r="O13" s="95"/>
      <c r="P13"/>
    </row>
    <row r="14" spans="3:16" ht="12.75">
      <c r="C14" s="108">
        <v>42973</v>
      </c>
      <c r="D14" s="32">
        <v>12</v>
      </c>
      <c r="E14" s="35" t="s">
        <v>45</v>
      </c>
      <c r="F14" s="171"/>
      <c r="G14" s="171"/>
      <c r="H14" s="171"/>
      <c r="I14" s="171"/>
      <c r="J14" s="171"/>
      <c r="K14" s="34"/>
      <c r="L14" s="171"/>
      <c r="M14" s="34"/>
      <c r="N14" s="34"/>
      <c r="O14" s="95"/>
      <c r="P14"/>
    </row>
    <row r="15" spans="3:16" ht="12.75">
      <c r="C15" s="108">
        <v>42974</v>
      </c>
      <c r="D15" s="32">
        <v>13</v>
      </c>
      <c r="E15" s="35" t="s">
        <v>44</v>
      </c>
      <c r="F15" s="171"/>
      <c r="G15" s="171"/>
      <c r="H15" s="171"/>
      <c r="I15" s="171"/>
      <c r="J15" s="171"/>
      <c r="K15" s="34"/>
      <c r="L15" s="171"/>
      <c r="M15" s="34"/>
      <c r="N15" s="34"/>
      <c r="O15" s="95"/>
      <c r="P15"/>
    </row>
    <row r="16" spans="3:16" ht="12.75">
      <c r="C16" s="108">
        <v>42980</v>
      </c>
      <c r="D16" s="32"/>
      <c r="E16" s="35" t="s">
        <v>47</v>
      </c>
      <c r="F16" s="171"/>
      <c r="G16" s="171"/>
      <c r="H16" s="171"/>
      <c r="I16" s="171"/>
      <c r="J16" s="171"/>
      <c r="K16" s="340"/>
      <c r="L16" s="171"/>
      <c r="M16" s="34"/>
      <c r="N16" s="34"/>
      <c r="O16" s="95"/>
      <c r="P16"/>
    </row>
    <row r="17" spans="3:16" ht="13.5" thickBot="1">
      <c r="C17" s="109">
        <v>42981</v>
      </c>
      <c r="D17" s="36"/>
      <c r="E17" s="37" t="s">
        <v>48</v>
      </c>
      <c r="F17" s="172"/>
      <c r="G17" s="172"/>
      <c r="H17" s="172"/>
      <c r="I17" s="172"/>
      <c r="J17" s="172"/>
      <c r="K17" s="341"/>
      <c r="L17" s="172"/>
      <c r="M17" s="38"/>
      <c r="N17" s="38"/>
      <c r="O17" s="96"/>
      <c r="P17"/>
    </row>
    <row r="18" spans="2:15" ht="13.5" thickBot="1">
      <c r="B18" s="159"/>
      <c r="C18" s="160"/>
      <c r="D18" s="161"/>
      <c r="E18" s="162"/>
      <c r="F18" s="287"/>
      <c r="G18" s="287"/>
      <c r="H18" s="287"/>
      <c r="I18" s="287"/>
      <c r="J18" s="287"/>
      <c r="K18" s="163"/>
      <c r="L18" s="287"/>
      <c r="M18" s="163"/>
      <c r="N18" s="163"/>
      <c r="O18" s="162"/>
    </row>
    <row r="19" spans="2:17" ht="13.5" thickBot="1">
      <c r="B19" s="133" t="s">
        <v>0</v>
      </c>
      <c r="C19" s="73" t="s">
        <v>34</v>
      </c>
      <c r="D19" s="71" t="s">
        <v>30</v>
      </c>
      <c r="E19" s="4">
        <v>1</v>
      </c>
      <c r="F19" s="5">
        <v>2</v>
      </c>
      <c r="G19" s="5">
        <v>3</v>
      </c>
      <c r="H19" s="5">
        <v>4</v>
      </c>
      <c r="I19" s="5">
        <v>5</v>
      </c>
      <c r="J19" s="5">
        <v>6</v>
      </c>
      <c r="K19" s="5">
        <v>7</v>
      </c>
      <c r="L19" s="39">
        <v>8</v>
      </c>
      <c r="M19" s="5">
        <v>9</v>
      </c>
      <c r="N19" s="5">
        <v>10</v>
      </c>
      <c r="O19" s="5">
        <v>11</v>
      </c>
      <c r="P19" s="5">
        <v>13</v>
      </c>
      <c r="Q19" s="41" t="s">
        <v>29</v>
      </c>
    </row>
    <row r="20" spans="1:17" ht="12.75">
      <c r="A20" s="286">
        <v>1</v>
      </c>
      <c r="B20" s="134" t="s">
        <v>129</v>
      </c>
      <c r="C20" s="70" t="s">
        <v>138</v>
      </c>
      <c r="D20" s="74">
        <v>1960</v>
      </c>
      <c r="E20" s="156">
        <v>60</v>
      </c>
      <c r="F20" s="135">
        <v>40</v>
      </c>
      <c r="G20" s="135">
        <v>80</v>
      </c>
      <c r="H20" s="135">
        <v>80</v>
      </c>
      <c r="I20" s="135">
        <v>80</v>
      </c>
      <c r="J20" s="135">
        <v>88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6">
        <f aca="true" t="shared" si="0" ref="Q20:Q45">LARGE(E20:O20,1)+LARGE(E20:O20,2)+LARGE(E20:O20,3)+LARGE(E20:O20,4)+LARGE(E20:O20,5)+LARGE(E20:O20,6)+LARGE(E20:O20,7)+P20</f>
        <v>428</v>
      </c>
    </row>
    <row r="21" spans="1:17" ht="12.75">
      <c r="A21" s="286">
        <v>2</v>
      </c>
      <c r="B21" s="155" t="s">
        <v>142</v>
      </c>
      <c r="C21" s="69" t="s">
        <v>56</v>
      </c>
      <c r="D21" s="78">
        <v>1966</v>
      </c>
      <c r="E21" s="153">
        <v>100</v>
      </c>
      <c r="F21" s="148">
        <v>100</v>
      </c>
      <c r="G21" s="148">
        <v>0</v>
      </c>
      <c r="H21" s="148">
        <v>100</v>
      </c>
      <c r="I21" s="148">
        <v>0</v>
      </c>
      <c r="J21" s="148">
        <v>110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  <c r="P21" s="148">
        <v>0</v>
      </c>
      <c r="Q21" s="139">
        <f t="shared" si="0"/>
        <v>410</v>
      </c>
    </row>
    <row r="22" spans="1:17" ht="12.75">
      <c r="A22" s="286">
        <v>3</v>
      </c>
      <c r="B22" s="155" t="s">
        <v>125</v>
      </c>
      <c r="C22" s="69" t="s">
        <v>66</v>
      </c>
      <c r="D22" s="78">
        <v>1961</v>
      </c>
      <c r="E22" s="153">
        <v>60</v>
      </c>
      <c r="F22" s="148">
        <v>0</v>
      </c>
      <c r="G22" s="148">
        <v>100</v>
      </c>
      <c r="H22" s="148">
        <v>60</v>
      </c>
      <c r="I22" s="148">
        <v>100</v>
      </c>
      <c r="J22" s="148">
        <v>66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8">
        <v>0</v>
      </c>
      <c r="Q22" s="139">
        <f t="shared" si="0"/>
        <v>386</v>
      </c>
    </row>
    <row r="23" spans="1:17" ht="12.75">
      <c r="A23" s="286">
        <v>4</v>
      </c>
      <c r="B23" s="155" t="s">
        <v>130</v>
      </c>
      <c r="C23" s="69" t="s">
        <v>88</v>
      </c>
      <c r="D23" s="78">
        <v>1960</v>
      </c>
      <c r="E23" s="156">
        <v>40</v>
      </c>
      <c r="F23" s="148">
        <v>80</v>
      </c>
      <c r="G23" s="148">
        <v>60</v>
      </c>
      <c r="H23" s="148">
        <v>40</v>
      </c>
      <c r="I23" s="148">
        <v>70</v>
      </c>
      <c r="J23" s="148">
        <v>44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148">
        <v>0</v>
      </c>
      <c r="Q23" s="139">
        <f t="shared" si="0"/>
        <v>334</v>
      </c>
    </row>
    <row r="24" spans="1:17" ht="12.75">
      <c r="A24" s="286">
        <v>5</v>
      </c>
      <c r="B24" s="155" t="s">
        <v>131</v>
      </c>
      <c r="C24" s="69" t="s">
        <v>67</v>
      </c>
      <c r="D24" s="78">
        <v>1962</v>
      </c>
      <c r="E24" s="156">
        <v>0</v>
      </c>
      <c r="F24" s="148">
        <v>0</v>
      </c>
      <c r="G24" s="148">
        <v>100</v>
      </c>
      <c r="H24" s="148">
        <v>60</v>
      </c>
      <c r="I24" s="148">
        <v>100</v>
      </c>
      <c r="J24" s="148">
        <v>66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148">
        <v>0</v>
      </c>
      <c r="Q24" s="139">
        <f t="shared" si="0"/>
        <v>326</v>
      </c>
    </row>
    <row r="25" spans="1:17" ht="12.75">
      <c r="A25" s="286">
        <v>6</v>
      </c>
      <c r="B25" s="155" t="s">
        <v>132</v>
      </c>
      <c r="C25" s="288" t="s">
        <v>38</v>
      </c>
      <c r="D25" s="78">
        <v>1961</v>
      </c>
      <c r="E25" s="156">
        <v>80</v>
      </c>
      <c r="F25" s="148">
        <v>60</v>
      </c>
      <c r="G25" s="148">
        <v>0</v>
      </c>
      <c r="H25" s="148">
        <v>80</v>
      </c>
      <c r="I25" s="148">
        <v>0</v>
      </c>
      <c r="J25" s="148">
        <v>44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148">
        <v>0</v>
      </c>
      <c r="Q25" s="139">
        <f t="shared" si="0"/>
        <v>264</v>
      </c>
    </row>
    <row r="26" spans="1:17" ht="12.75">
      <c r="A26" s="286">
        <v>7</v>
      </c>
      <c r="B26" s="155" t="s">
        <v>139</v>
      </c>
      <c r="C26" s="69" t="s">
        <v>58</v>
      </c>
      <c r="D26" s="78">
        <v>1961</v>
      </c>
      <c r="E26" s="150">
        <v>100</v>
      </c>
      <c r="F26" s="148">
        <v>0</v>
      </c>
      <c r="G26" s="148">
        <v>0</v>
      </c>
      <c r="H26" s="138">
        <v>0</v>
      </c>
      <c r="I26" s="138">
        <v>0</v>
      </c>
      <c r="J26" s="138">
        <v>110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9">
        <f t="shared" si="0"/>
        <v>210</v>
      </c>
    </row>
    <row r="27" spans="1:17" ht="12.75">
      <c r="A27" s="286">
        <v>8</v>
      </c>
      <c r="B27" s="155" t="s">
        <v>140</v>
      </c>
      <c r="C27" s="69" t="s">
        <v>39</v>
      </c>
      <c r="D27" s="78">
        <v>1951</v>
      </c>
      <c r="E27" s="156">
        <v>80</v>
      </c>
      <c r="F27" s="148">
        <v>60</v>
      </c>
      <c r="G27" s="148">
        <v>0</v>
      </c>
      <c r="H27" s="148">
        <v>0</v>
      </c>
      <c r="I27" s="148">
        <v>0</v>
      </c>
      <c r="J27" s="148">
        <v>44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148">
        <v>0</v>
      </c>
      <c r="Q27" s="139">
        <f t="shared" si="0"/>
        <v>184</v>
      </c>
    </row>
    <row r="28" spans="1:17" ht="12.75">
      <c r="A28" s="286">
        <v>9</v>
      </c>
      <c r="B28" s="155" t="s">
        <v>161</v>
      </c>
      <c r="C28" s="69" t="s">
        <v>393</v>
      </c>
      <c r="D28" s="78">
        <v>1968</v>
      </c>
      <c r="E28" s="156"/>
      <c r="F28" s="148">
        <v>80</v>
      </c>
      <c r="G28" s="148">
        <v>60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  <c r="P28" s="148">
        <v>0</v>
      </c>
      <c r="Q28" s="139">
        <f t="shared" si="0"/>
        <v>140</v>
      </c>
    </row>
    <row r="29" spans="1:17" ht="12.75">
      <c r="A29" s="286">
        <v>10</v>
      </c>
      <c r="B29" s="155" t="s">
        <v>161</v>
      </c>
      <c r="C29" s="69" t="s">
        <v>110</v>
      </c>
      <c r="D29" s="78">
        <v>1956</v>
      </c>
      <c r="E29" s="156"/>
      <c r="F29" s="148">
        <v>40</v>
      </c>
      <c r="G29" s="148">
        <v>0</v>
      </c>
      <c r="H29" s="148">
        <v>100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48">
        <v>0</v>
      </c>
      <c r="P29" s="148">
        <v>0</v>
      </c>
      <c r="Q29" s="139">
        <f t="shared" si="0"/>
        <v>140</v>
      </c>
    </row>
    <row r="30" spans="1:17" ht="12.75">
      <c r="A30" s="286">
        <v>11</v>
      </c>
      <c r="B30" s="155" t="s">
        <v>135</v>
      </c>
      <c r="C30" s="69" t="s">
        <v>141</v>
      </c>
      <c r="D30" s="78">
        <v>1960</v>
      </c>
      <c r="E30" s="156">
        <v>40</v>
      </c>
      <c r="F30" s="148">
        <v>0</v>
      </c>
      <c r="G30" s="148">
        <v>80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39">
        <f t="shared" si="0"/>
        <v>120</v>
      </c>
    </row>
    <row r="31" spans="1:17" ht="12.75">
      <c r="A31" s="286">
        <v>12</v>
      </c>
      <c r="B31" s="155" t="s">
        <v>150</v>
      </c>
      <c r="C31" s="69" t="s">
        <v>416</v>
      </c>
      <c r="D31" s="78">
        <v>1963</v>
      </c>
      <c r="E31" s="156"/>
      <c r="F31" s="148">
        <v>100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48">
        <v>0</v>
      </c>
      <c r="Q31" s="139">
        <f t="shared" si="0"/>
        <v>100</v>
      </c>
    </row>
    <row r="32" spans="1:17" ht="12.75">
      <c r="A32" s="286">
        <v>13</v>
      </c>
      <c r="B32" s="155" t="s">
        <v>149</v>
      </c>
      <c r="C32" s="69" t="s">
        <v>423</v>
      </c>
      <c r="D32" s="78">
        <v>1986</v>
      </c>
      <c r="E32" s="156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88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8">
        <v>0</v>
      </c>
      <c r="Q32" s="139">
        <f t="shared" si="0"/>
        <v>88</v>
      </c>
    </row>
    <row r="33" spans="1:17" ht="12.75">
      <c r="A33" s="286">
        <v>14</v>
      </c>
      <c r="B33" s="155" t="s">
        <v>151</v>
      </c>
      <c r="C33" s="69" t="s">
        <v>144</v>
      </c>
      <c r="D33" s="78">
        <v>1949</v>
      </c>
      <c r="E33" s="156"/>
      <c r="F33" s="148">
        <v>0</v>
      </c>
      <c r="G33" s="148">
        <v>0</v>
      </c>
      <c r="H33" s="148">
        <v>40</v>
      </c>
      <c r="I33" s="148">
        <v>0</v>
      </c>
      <c r="J33" s="148">
        <v>44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  <c r="P33" s="148">
        <v>0</v>
      </c>
      <c r="Q33" s="139">
        <f t="shared" si="0"/>
        <v>84</v>
      </c>
    </row>
    <row r="34" spans="1:17" ht="12.75">
      <c r="A34" s="286">
        <v>15</v>
      </c>
      <c r="B34" s="155" t="s">
        <v>443</v>
      </c>
      <c r="C34" s="69" t="s">
        <v>143</v>
      </c>
      <c r="D34" s="78">
        <v>1953</v>
      </c>
      <c r="E34" s="156">
        <v>0</v>
      </c>
      <c r="F34" s="148">
        <v>0</v>
      </c>
      <c r="G34" s="148">
        <v>0</v>
      </c>
      <c r="H34" s="148">
        <v>0</v>
      </c>
      <c r="I34" s="148">
        <v>80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39">
        <f t="shared" si="0"/>
        <v>80</v>
      </c>
    </row>
    <row r="35" spans="1:17" ht="12.75">
      <c r="A35" s="286">
        <v>16</v>
      </c>
      <c r="B35" s="155" t="s">
        <v>444</v>
      </c>
      <c r="C35" s="69" t="s">
        <v>405</v>
      </c>
      <c r="D35" s="78">
        <v>1950</v>
      </c>
      <c r="E35" s="156">
        <v>0</v>
      </c>
      <c r="F35" s="148">
        <v>0</v>
      </c>
      <c r="G35" s="148">
        <v>0</v>
      </c>
      <c r="H35" s="148">
        <v>0</v>
      </c>
      <c r="I35" s="148">
        <v>70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39">
        <f t="shared" si="0"/>
        <v>70</v>
      </c>
    </row>
    <row r="36" spans="1:17" ht="12.75">
      <c r="A36" s="286">
        <v>17</v>
      </c>
      <c r="B36" s="155" t="s">
        <v>431</v>
      </c>
      <c r="C36" s="69" t="s">
        <v>401</v>
      </c>
      <c r="D36" s="78">
        <v>1958</v>
      </c>
      <c r="E36" s="156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66</v>
      </c>
      <c r="K36" s="148">
        <v>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39">
        <f t="shared" si="0"/>
        <v>66</v>
      </c>
    </row>
    <row r="37" spans="1:17" ht="12.75">
      <c r="A37" s="286">
        <v>18</v>
      </c>
      <c r="B37" s="155" t="s">
        <v>431</v>
      </c>
      <c r="C37" s="69" t="s">
        <v>422</v>
      </c>
      <c r="D37" s="78">
        <v>1965</v>
      </c>
      <c r="E37" s="156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66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  <c r="Q37" s="139">
        <f t="shared" si="0"/>
        <v>66</v>
      </c>
    </row>
    <row r="38" spans="1:17" ht="12.75">
      <c r="A38" s="286">
        <v>19</v>
      </c>
      <c r="B38" s="155" t="s">
        <v>445</v>
      </c>
      <c r="C38" s="69" t="s">
        <v>136</v>
      </c>
      <c r="D38" s="78">
        <v>1962</v>
      </c>
      <c r="E38" s="156"/>
      <c r="F38" s="148">
        <v>0</v>
      </c>
      <c r="G38" s="148">
        <v>0</v>
      </c>
      <c r="H38" s="148">
        <v>60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  <c r="O38" s="148">
        <v>0</v>
      </c>
      <c r="P38" s="148">
        <v>0</v>
      </c>
      <c r="Q38" s="139">
        <f t="shared" si="0"/>
        <v>60</v>
      </c>
    </row>
    <row r="39" spans="1:17" ht="12.75">
      <c r="A39" s="286">
        <v>20</v>
      </c>
      <c r="B39" s="155" t="s">
        <v>445</v>
      </c>
      <c r="C39" s="69" t="s">
        <v>166</v>
      </c>
      <c r="D39" s="78">
        <v>1958</v>
      </c>
      <c r="E39" s="156">
        <v>60</v>
      </c>
      <c r="F39" s="148">
        <v>0</v>
      </c>
      <c r="G39" s="148">
        <v>0</v>
      </c>
      <c r="H39" s="148">
        <v>0</v>
      </c>
      <c r="I39" s="148">
        <v>0</v>
      </c>
      <c r="J39" s="148">
        <v>0</v>
      </c>
      <c r="K39" s="148">
        <v>0</v>
      </c>
      <c r="L39" s="148">
        <v>0</v>
      </c>
      <c r="M39" s="148">
        <v>0</v>
      </c>
      <c r="N39" s="148">
        <v>0</v>
      </c>
      <c r="O39" s="148">
        <v>0</v>
      </c>
      <c r="P39" s="148">
        <v>0</v>
      </c>
      <c r="Q39" s="139">
        <f t="shared" si="0"/>
        <v>60</v>
      </c>
    </row>
    <row r="40" spans="1:17" ht="12.75">
      <c r="A40" s="286">
        <v>21</v>
      </c>
      <c r="B40" s="155" t="s">
        <v>445</v>
      </c>
      <c r="C40" s="69" t="s">
        <v>417</v>
      </c>
      <c r="D40" s="78"/>
      <c r="E40" s="156"/>
      <c r="F40" s="148">
        <v>0</v>
      </c>
      <c r="G40" s="148">
        <v>0</v>
      </c>
      <c r="H40" s="148">
        <v>60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39">
        <f t="shared" si="0"/>
        <v>60</v>
      </c>
    </row>
    <row r="41" spans="1:17" ht="12.75">
      <c r="A41" s="286">
        <v>22</v>
      </c>
      <c r="B41" s="155" t="s">
        <v>445</v>
      </c>
      <c r="C41" s="69" t="s">
        <v>57</v>
      </c>
      <c r="D41" s="78">
        <v>1960</v>
      </c>
      <c r="E41" s="156">
        <v>60</v>
      </c>
      <c r="F41" s="148">
        <v>0</v>
      </c>
      <c r="G41" s="148">
        <v>0</v>
      </c>
      <c r="H41" s="148">
        <v>0</v>
      </c>
      <c r="I41" s="148">
        <v>0</v>
      </c>
      <c r="J41" s="148">
        <v>0</v>
      </c>
      <c r="K41" s="148">
        <v>0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139">
        <f t="shared" si="0"/>
        <v>60</v>
      </c>
    </row>
    <row r="42" spans="1:17" ht="12.75">
      <c r="A42" s="286">
        <v>23</v>
      </c>
      <c r="B42" s="155" t="s">
        <v>446</v>
      </c>
      <c r="C42" s="69" t="s">
        <v>441</v>
      </c>
      <c r="D42" s="78">
        <v>1961</v>
      </c>
      <c r="E42" s="156">
        <v>0</v>
      </c>
      <c r="F42" s="148">
        <v>0</v>
      </c>
      <c r="G42" s="148">
        <v>0</v>
      </c>
      <c r="H42" s="148">
        <v>0</v>
      </c>
      <c r="I42" s="148">
        <v>0</v>
      </c>
      <c r="J42" s="148">
        <v>44</v>
      </c>
      <c r="K42" s="148">
        <v>0</v>
      </c>
      <c r="L42" s="148">
        <v>0</v>
      </c>
      <c r="M42" s="148">
        <v>0</v>
      </c>
      <c r="N42" s="148">
        <v>0</v>
      </c>
      <c r="O42" s="148">
        <v>0</v>
      </c>
      <c r="P42" s="148">
        <v>0</v>
      </c>
      <c r="Q42" s="139">
        <f t="shared" si="0"/>
        <v>44</v>
      </c>
    </row>
    <row r="43" spans="1:17" ht="12.75">
      <c r="A43" s="286">
        <v>24</v>
      </c>
      <c r="B43" s="155" t="s">
        <v>446</v>
      </c>
      <c r="C43" s="69" t="s">
        <v>146</v>
      </c>
      <c r="D43" s="78">
        <v>1949</v>
      </c>
      <c r="E43" s="156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44</v>
      </c>
      <c r="K43" s="148">
        <v>0</v>
      </c>
      <c r="L43" s="148">
        <v>0</v>
      </c>
      <c r="M43" s="148">
        <v>0</v>
      </c>
      <c r="N43" s="148">
        <v>0</v>
      </c>
      <c r="O43" s="148">
        <v>0</v>
      </c>
      <c r="P43" s="148">
        <v>0</v>
      </c>
      <c r="Q43" s="139">
        <f t="shared" si="0"/>
        <v>44</v>
      </c>
    </row>
    <row r="44" spans="1:17" ht="12.75">
      <c r="A44" s="286">
        <v>25</v>
      </c>
      <c r="B44" s="155" t="s">
        <v>446</v>
      </c>
      <c r="C44" s="69" t="s">
        <v>15</v>
      </c>
      <c r="D44" s="78">
        <v>1952</v>
      </c>
      <c r="E44" s="156">
        <v>0</v>
      </c>
      <c r="F44" s="148">
        <v>0</v>
      </c>
      <c r="G44" s="148">
        <v>0</v>
      </c>
      <c r="H44" s="148">
        <v>0</v>
      </c>
      <c r="I44" s="148">
        <v>0</v>
      </c>
      <c r="J44" s="148">
        <v>44</v>
      </c>
      <c r="K44" s="148">
        <v>0</v>
      </c>
      <c r="L44" s="148">
        <v>0</v>
      </c>
      <c r="M44" s="148">
        <v>0</v>
      </c>
      <c r="N44" s="148">
        <v>0</v>
      </c>
      <c r="O44" s="148">
        <v>0</v>
      </c>
      <c r="P44" s="148">
        <v>0</v>
      </c>
      <c r="Q44" s="139">
        <f t="shared" si="0"/>
        <v>44</v>
      </c>
    </row>
    <row r="45" spans="1:17" ht="12.75">
      <c r="A45" s="286">
        <v>26</v>
      </c>
      <c r="B45" s="155" t="s">
        <v>446</v>
      </c>
      <c r="C45" s="69" t="s">
        <v>442</v>
      </c>
      <c r="D45" s="78">
        <v>1962</v>
      </c>
      <c r="E45" s="156"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44</v>
      </c>
      <c r="K45" s="148">
        <v>0</v>
      </c>
      <c r="L45" s="148">
        <v>0</v>
      </c>
      <c r="M45" s="148">
        <v>0</v>
      </c>
      <c r="N45" s="148">
        <v>0</v>
      </c>
      <c r="O45" s="148">
        <v>0</v>
      </c>
      <c r="P45" s="148">
        <v>0</v>
      </c>
      <c r="Q45" s="139">
        <f t="shared" si="0"/>
        <v>44</v>
      </c>
    </row>
    <row r="46" spans="1:17" ht="12.75">
      <c r="A46" s="286">
        <v>27</v>
      </c>
      <c r="B46" s="155" t="s">
        <v>447</v>
      </c>
      <c r="C46" s="69" t="s">
        <v>396</v>
      </c>
      <c r="D46" s="78">
        <v>1967</v>
      </c>
      <c r="E46" s="156">
        <v>40</v>
      </c>
      <c r="F46" s="148">
        <v>0</v>
      </c>
      <c r="G46" s="148">
        <v>0</v>
      </c>
      <c r="H46" s="148">
        <v>0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8">
        <v>0</v>
      </c>
      <c r="P46" s="148">
        <v>0</v>
      </c>
      <c r="Q46" s="139">
        <f>LARGE(E46:P46,1)+LARGE(E46:P46,2)+LARGE(E46:P46,3)+LARGE(E46:P46,4)+LARGE(E46:P46,5)+LARGE(E46:P46,6)+LARGE(E46:P46,7)+P46</f>
        <v>40</v>
      </c>
    </row>
    <row r="47" spans="1:17" ht="12.75">
      <c r="A47" s="286">
        <v>28</v>
      </c>
      <c r="B47" s="155" t="s">
        <v>447</v>
      </c>
      <c r="C47" s="69" t="s">
        <v>397</v>
      </c>
      <c r="D47" s="79">
        <v>1965</v>
      </c>
      <c r="E47" s="156"/>
      <c r="F47" s="148">
        <v>0</v>
      </c>
      <c r="G47" s="148">
        <v>0</v>
      </c>
      <c r="H47" s="148">
        <v>40</v>
      </c>
      <c r="I47" s="148">
        <v>0</v>
      </c>
      <c r="J47" s="148">
        <v>0</v>
      </c>
      <c r="K47" s="148">
        <v>0</v>
      </c>
      <c r="L47" s="148">
        <v>0</v>
      </c>
      <c r="M47" s="148">
        <v>0</v>
      </c>
      <c r="N47" s="148">
        <v>0</v>
      </c>
      <c r="O47" s="148">
        <v>0</v>
      </c>
      <c r="P47" s="148">
        <v>0</v>
      </c>
      <c r="Q47" s="139">
        <f aca="true" t="shared" si="1" ref="Q47:Q53">LARGE(E47:O47,1)+LARGE(E47:O47,2)+LARGE(E47:O47,3)+LARGE(E47:O47,4)+LARGE(E47:O47,5)+LARGE(E47:O47,6)+LARGE(E47:O47,7)+P47</f>
        <v>40</v>
      </c>
    </row>
    <row r="48" spans="1:17" ht="12.75">
      <c r="A48" s="286">
        <v>29</v>
      </c>
      <c r="B48" s="155" t="s">
        <v>447</v>
      </c>
      <c r="C48" s="361" t="s">
        <v>398</v>
      </c>
      <c r="D48" s="115">
        <v>1965</v>
      </c>
      <c r="E48" s="362"/>
      <c r="F48" s="148">
        <v>0</v>
      </c>
      <c r="G48" s="148">
        <v>0</v>
      </c>
      <c r="H48" s="148">
        <v>40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39">
        <f t="shared" si="1"/>
        <v>40</v>
      </c>
    </row>
    <row r="49" spans="1:17" ht="12.75">
      <c r="A49" s="286">
        <v>30</v>
      </c>
      <c r="B49" s="155" t="s">
        <v>447</v>
      </c>
      <c r="C49" s="361" t="s">
        <v>165</v>
      </c>
      <c r="D49" s="115">
        <v>1956</v>
      </c>
      <c r="E49" s="362"/>
      <c r="F49" s="148">
        <v>0</v>
      </c>
      <c r="G49" s="148">
        <v>0</v>
      </c>
      <c r="H49" s="148">
        <v>40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148">
        <v>0</v>
      </c>
      <c r="Q49" s="139">
        <f t="shared" si="1"/>
        <v>40</v>
      </c>
    </row>
    <row r="50" spans="1:17" ht="12.75">
      <c r="A50" s="286">
        <v>31</v>
      </c>
      <c r="B50" s="155" t="s">
        <v>447</v>
      </c>
      <c r="C50" s="361" t="s">
        <v>137</v>
      </c>
      <c r="D50" s="115">
        <v>1965</v>
      </c>
      <c r="E50" s="362"/>
      <c r="F50" s="148">
        <v>0</v>
      </c>
      <c r="G50" s="148">
        <v>0</v>
      </c>
      <c r="H50" s="148">
        <v>40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39">
        <f t="shared" si="1"/>
        <v>40</v>
      </c>
    </row>
    <row r="51" spans="1:17" ht="12.75">
      <c r="A51" s="286">
        <v>32</v>
      </c>
      <c r="B51" s="155" t="s">
        <v>447</v>
      </c>
      <c r="C51" s="361" t="s">
        <v>418</v>
      </c>
      <c r="D51" s="115">
        <v>1964</v>
      </c>
      <c r="E51" s="362">
        <v>40</v>
      </c>
      <c r="F51" s="148">
        <v>0</v>
      </c>
      <c r="G51" s="148">
        <v>0</v>
      </c>
      <c r="H51" s="148">
        <v>0</v>
      </c>
      <c r="I51" s="148">
        <v>0</v>
      </c>
      <c r="J51" s="148">
        <v>0</v>
      </c>
      <c r="K51" s="148">
        <v>0</v>
      </c>
      <c r="L51" s="148">
        <v>0</v>
      </c>
      <c r="M51" s="148">
        <v>0</v>
      </c>
      <c r="N51" s="148">
        <v>0</v>
      </c>
      <c r="O51" s="148">
        <v>0</v>
      </c>
      <c r="P51" s="148">
        <v>0</v>
      </c>
      <c r="Q51" s="139">
        <f t="shared" si="1"/>
        <v>40</v>
      </c>
    </row>
    <row r="52" spans="1:17" ht="12.75">
      <c r="A52" s="286">
        <v>33</v>
      </c>
      <c r="B52" s="155" t="s">
        <v>447</v>
      </c>
      <c r="C52" s="361" t="s">
        <v>109</v>
      </c>
      <c r="D52" s="115">
        <v>1960</v>
      </c>
      <c r="E52" s="362">
        <v>40</v>
      </c>
      <c r="F52" s="148">
        <v>0</v>
      </c>
      <c r="G52" s="148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39">
        <f t="shared" si="1"/>
        <v>40</v>
      </c>
    </row>
    <row r="53" spans="1:17" ht="13.5" thickBot="1">
      <c r="A53" s="286">
        <v>34</v>
      </c>
      <c r="B53" s="140" t="s">
        <v>447</v>
      </c>
      <c r="C53" s="66" t="s">
        <v>394</v>
      </c>
      <c r="D53" s="75">
        <v>1969</v>
      </c>
      <c r="E53" s="363">
        <v>40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</v>
      </c>
      <c r="P53" s="364">
        <v>0</v>
      </c>
      <c r="Q53" s="181">
        <f t="shared" si="1"/>
        <v>40</v>
      </c>
    </row>
    <row r="54" spans="5:17" ht="13.5" thickBot="1">
      <c r="E54" s="161"/>
      <c r="F54" s="162"/>
      <c r="G54" s="287"/>
      <c r="H54" s="287"/>
      <c r="I54" s="287"/>
      <c r="J54" s="287"/>
      <c r="K54" s="287"/>
      <c r="L54" s="163"/>
      <c r="M54" s="287"/>
      <c r="N54" s="163"/>
      <c r="O54" s="163"/>
      <c r="P54" s="162"/>
      <c r="Q54" s="3"/>
    </row>
    <row r="55" spans="2:17" ht="13.5" thickBot="1">
      <c r="B55" s="133" t="s">
        <v>0</v>
      </c>
      <c r="C55" s="73" t="s">
        <v>35</v>
      </c>
      <c r="D55" s="71" t="s">
        <v>30</v>
      </c>
      <c r="E55" s="4">
        <v>1</v>
      </c>
      <c r="F55" s="5">
        <v>2</v>
      </c>
      <c r="G55" s="5">
        <v>3</v>
      </c>
      <c r="H55" s="5">
        <v>4</v>
      </c>
      <c r="I55" s="5">
        <v>5</v>
      </c>
      <c r="J55" s="5">
        <v>6</v>
      </c>
      <c r="K55" s="5">
        <v>7</v>
      </c>
      <c r="L55" s="39">
        <v>8</v>
      </c>
      <c r="M55" s="5">
        <v>9</v>
      </c>
      <c r="N55" s="5">
        <v>10</v>
      </c>
      <c r="O55" s="5">
        <v>11</v>
      </c>
      <c r="P55" s="5">
        <v>13</v>
      </c>
      <c r="Q55" s="41" t="s">
        <v>29</v>
      </c>
    </row>
    <row r="56" spans="1:17" ht="12.75">
      <c r="A56" s="286">
        <v>1</v>
      </c>
      <c r="B56" s="134" t="s">
        <v>127</v>
      </c>
      <c r="C56" s="70" t="s">
        <v>144</v>
      </c>
      <c r="D56" s="74">
        <v>1949</v>
      </c>
      <c r="E56" s="156">
        <v>0</v>
      </c>
      <c r="F56" s="135">
        <v>0</v>
      </c>
      <c r="G56" s="135">
        <v>100</v>
      </c>
      <c r="H56" s="135">
        <v>0</v>
      </c>
      <c r="I56" s="135">
        <v>100</v>
      </c>
      <c r="J56" s="135">
        <v>110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6">
        <f aca="true" t="shared" si="2" ref="Q56:Q61">LARGE(E56:O56,1)+LARGE(E56:O56,2)+LARGE(E56:O56,3)+LARGE(E56:O56,4)+LARGE(E56:O56,5)+LARGE(E56:O56,6)+LARGE(E56:O56,7)+P56</f>
        <v>310</v>
      </c>
    </row>
    <row r="57" spans="1:17" ht="12.75">
      <c r="A57" s="286">
        <v>2</v>
      </c>
      <c r="B57" s="137" t="s">
        <v>127</v>
      </c>
      <c r="C57" s="69" t="s">
        <v>146</v>
      </c>
      <c r="D57" s="78">
        <v>1949</v>
      </c>
      <c r="E57" s="153">
        <v>0</v>
      </c>
      <c r="F57" s="148">
        <v>0</v>
      </c>
      <c r="G57" s="148">
        <v>100</v>
      </c>
      <c r="H57" s="148">
        <v>0</v>
      </c>
      <c r="I57" s="148">
        <v>100</v>
      </c>
      <c r="J57" s="148">
        <v>110</v>
      </c>
      <c r="K57" s="148">
        <v>0</v>
      </c>
      <c r="L57" s="148">
        <v>0</v>
      </c>
      <c r="M57" s="148">
        <v>0</v>
      </c>
      <c r="N57" s="148">
        <v>0</v>
      </c>
      <c r="O57" s="148">
        <v>0</v>
      </c>
      <c r="P57" s="148">
        <v>0</v>
      </c>
      <c r="Q57" s="139">
        <f t="shared" si="2"/>
        <v>310</v>
      </c>
    </row>
    <row r="58" spans="1:17" ht="12.75">
      <c r="A58" s="286">
        <v>3</v>
      </c>
      <c r="B58" s="137" t="s">
        <v>155</v>
      </c>
      <c r="C58" s="69" t="s">
        <v>145</v>
      </c>
      <c r="D58" s="78">
        <v>1944</v>
      </c>
      <c r="E58" s="153">
        <v>0</v>
      </c>
      <c r="F58" s="148">
        <v>100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39">
        <f t="shared" si="2"/>
        <v>100</v>
      </c>
    </row>
    <row r="59" spans="1:17" ht="12.75">
      <c r="A59" s="286">
        <v>4</v>
      </c>
      <c r="B59" s="137" t="s">
        <v>155</v>
      </c>
      <c r="C59" s="102" t="s">
        <v>15</v>
      </c>
      <c r="D59" s="166">
        <v>1952</v>
      </c>
      <c r="E59" s="153">
        <v>0</v>
      </c>
      <c r="F59" s="148">
        <v>100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  <c r="P59" s="148">
        <v>0</v>
      </c>
      <c r="Q59" s="139">
        <f t="shared" si="2"/>
        <v>100</v>
      </c>
    </row>
    <row r="60" spans="1:17" ht="12.75">
      <c r="A60" s="286">
        <v>5</v>
      </c>
      <c r="B60" s="158" t="s">
        <v>148</v>
      </c>
      <c r="C60" s="102" t="s">
        <v>404</v>
      </c>
      <c r="D60" s="166">
        <v>1953</v>
      </c>
      <c r="E60" s="153">
        <v>0</v>
      </c>
      <c r="F60" s="148">
        <v>0</v>
      </c>
      <c r="G60" s="148">
        <v>0</v>
      </c>
      <c r="H60" s="148">
        <v>0</v>
      </c>
      <c r="I60" s="148">
        <v>80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39">
        <f t="shared" si="2"/>
        <v>80</v>
      </c>
    </row>
    <row r="61" spans="1:17" ht="13.5" thickBot="1">
      <c r="A61" s="286">
        <v>6</v>
      </c>
      <c r="B61" s="140" t="s">
        <v>148</v>
      </c>
      <c r="C61" s="68" t="s">
        <v>76</v>
      </c>
      <c r="D61" s="97">
        <v>1946</v>
      </c>
      <c r="E61" s="363">
        <v>0</v>
      </c>
      <c r="F61" s="142">
        <v>0</v>
      </c>
      <c r="G61" s="142">
        <v>0</v>
      </c>
      <c r="H61" s="142">
        <v>0</v>
      </c>
      <c r="I61" s="142">
        <v>80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0</v>
      </c>
      <c r="P61" s="142">
        <v>0</v>
      </c>
      <c r="Q61" s="181">
        <f t="shared" si="2"/>
        <v>80</v>
      </c>
    </row>
    <row r="62" spans="5:17" ht="13.5" thickBot="1">
      <c r="E62" s="161"/>
      <c r="F62" s="162"/>
      <c r="G62" s="287"/>
      <c r="H62" s="287"/>
      <c r="I62" s="287"/>
      <c r="J62" s="287"/>
      <c r="K62" s="287"/>
      <c r="L62" s="163"/>
      <c r="M62" s="287"/>
      <c r="N62" s="163"/>
      <c r="O62" s="163"/>
      <c r="P62" s="162"/>
      <c r="Q62" s="3"/>
    </row>
    <row r="63" spans="2:17" ht="13.5" thickBot="1">
      <c r="B63" s="133" t="s">
        <v>0</v>
      </c>
      <c r="C63" s="73" t="s">
        <v>74</v>
      </c>
      <c r="D63" s="71" t="s">
        <v>30</v>
      </c>
      <c r="E63" s="4">
        <v>1</v>
      </c>
      <c r="F63" s="5">
        <v>2</v>
      </c>
      <c r="G63" s="5">
        <v>3</v>
      </c>
      <c r="H63" s="5">
        <v>4</v>
      </c>
      <c r="I63" s="5">
        <v>5</v>
      </c>
      <c r="J63" s="5">
        <v>6</v>
      </c>
      <c r="K63" s="5">
        <v>7</v>
      </c>
      <c r="L63" s="39">
        <v>8</v>
      </c>
      <c r="M63" s="5">
        <v>9</v>
      </c>
      <c r="N63" s="5">
        <v>10</v>
      </c>
      <c r="O63" s="5">
        <v>11</v>
      </c>
      <c r="P63" s="5">
        <v>13</v>
      </c>
      <c r="Q63" s="41" t="s">
        <v>29</v>
      </c>
    </row>
    <row r="64" spans="1:17" ht="12.75">
      <c r="A64" s="286">
        <v>1</v>
      </c>
      <c r="B64" s="134" t="s">
        <v>129</v>
      </c>
      <c r="C64" s="70" t="s">
        <v>50</v>
      </c>
      <c r="D64" s="74">
        <v>1942</v>
      </c>
      <c r="E64" s="156">
        <v>0</v>
      </c>
      <c r="F64" s="135">
        <v>40</v>
      </c>
      <c r="G64" s="135">
        <v>80</v>
      </c>
      <c r="H64" s="135">
        <v>40</v>
      </c>
      <c r="I64" s="135">
        <v>100</v>
      </c>
      <c r="J64" s="135">
        <v>88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  <c r="Q64" s="136">
        <f aca="true" t="shared" si="3" ref="Q64:Q84">LARGE(E64:O64,1)+LARGE(E64:O64,2)+LARGE(E64:O64,3)+LARGE(E64:O64,4)+LARGE(E64:O64,5)+LARGE(E64:O64,6)+LARGE(E64:O64,7)+P64</f>
        <v>348</v>
      </c>
    </row>
    <row r="65" spans="1:17" ht="12.75">
      <c r="A65" s="286">
        <v>2</v>
      </c>
      <c r="B65" s="155" t="s">
        <v>142</v>
      </c>
      <c r="C65" s="69" t="s">
        <v>409</v>
      </c>
      <c r="D65" s="78">
        <v>1941</v>
      </c>
      <c r="E65" s="153">
        <v>0</v>
      </c>
      <c r="F65" s="148">
        <v>60</v>
      </c>
      <c r="G65" s="148">
        <v>60</v>
      </c>
      <c r="H65" s="148">
        <v>40</v>
      </c>
      <c r="I65" s="148">
        <v>60</v>
      </c>
      <c r="J65" s="148">
        <v>110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  <c r="P65" s="148">
        <v>0</v>
      </c>
      <c r="Q65" s="139">
        <f t="shared" si="3"/>
        <v>330</v>
      </c>
    </row>
    <row r="66" spans="1:17" ht="12.75">
      <c r="A66" s="286">
        <v>3</v>
      </c>
      <c r="B66" s="155" t="s">
        <v>125</v>
      </c>
      <c r="C66" s="69" t="s">
        <v>75</v>
      </c>
      <c r="D66" s="78">
        <v>1936</v>
      </c>
      <c r="E66" s="152">
        <v>0</v>
      </c>
      <c r="F66" s="148">
        <v>60</v>
      </c>
      <c r="G66" s="148">
        <v>60</v>
      </c>
      <c r="H66" s="138">
        <v>40</v>
      </c>
      <c r="I66" s="138">
        <v>80</v>
      </c>
      <c r="J66" s="138">
        <v>77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9">
        <f t="shared" si="3"/>
        <v>317</v>
      </c>
    </row>
    <row r="67" spans="1:17" ht="12.75">
      <c r="A67" s="286">
        <v>4</v>
      </c>
      <c r="B67" s="155" t="s">
        <v>130</v>
      </c>
      <c r="C67" s="69" t="s">
        <v>274</v>
      </c>
      <c r="D67" s="78">
        <v>1942</v>
      </c>
      <c r="E67" s="156">
        <v>0</v>
      </c>
      <c r="F67" s="148">
        <v>0</v>
      </c>
      <c r="G67" s="148">
        <v>80</v>
      </c>
      <c r="H67" s="148">
        <v>40</v>
      </c>
      <c r="I67" s="148">
        <v>100</v>
      </c>
      <c r="J67" s="148">
        <v>88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  <c r="P67" s="148">
        <v>0</v>
      </c>
      <c r="Q67" s="139">
        <f t="shared" si="3"/>
        <v>308</v>
      </c>
    </row>
    <row r="68" spans="1:17" ht="12.75">
      <c r="A68" s="286">
        <v>5</v>
      </c>
      <c r="B68" s="155" t="s">
        <v>148</v>
      </c>
      <c r="C68" s="288" t="s">
        <v>49</v>
      </c>
      <c r="D68" s="78">
        <v>1944</v>
      </c>
      <c r="E68" s="156">
        <v>0</v>
      </c>
      <c r="F68" s="148">
        <v>80</v>
      </c>
      <c r="G68" s="148">
        <v>100</v>
      </c>
      <c r="H68" s="148">
        <v>80</v>
      </c>
      <c r="I68" s="148">
        <v>0</v>
      </c>
      <c r="J68" s="148">
        <v>0</v>
      </c>
      <c r="K68" s="148">
        <v>0</v>
      </c>
      <c r="L68" s="148">
        <v>0</v>
      </c>
      <c r="M68" s="148">
        <v>0</v>
      </c>
      <c r="N68" s="148">
        <v>0</v>
      </c>
      <c r="O68" s="148">
        <v>0</v>
      </c>
      <c r="P68" s="148">
        <v>0</v>
      </c>
      <c r="Q68" s="139">
        <f t="shared" si="3"/>
        <v>260</v>
      </c>
    </row>
    <row r="69" spans="1:17" ht="12.75">
      <c r="A69" s="286">
        <v>6</v>
      </c>
      <c r="B69" s="155" t="s">
        <v>148</v>
      </c>
      <c r="C69" s="69" t="s">
        <v>77</v>
      </c>
      <c r="D69" s="78">
        <v>1947</v>
      </c>
      <c r="E69" s="156">
        <v>0</v>
      </c>
      <c r="F69" s="148">
        <v>80</v>
      </c>
      <c r="G69" s="148">
        <v>100</v>
      </c>
      <c r="H69" s="148">
        <v>80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  <c r="P69" s="148">
        <v>0</v>
      </c>
      <c r="Q69" s="139">
        <f t="shared" si="3"/>
        <v>260</v>
      </c>
    </row>
    <row r="70" spans="1:17" ht="12.75">
      <c r="A70" s="286">
        <v>7</v>
      </c>
      <c r="B70" s="155" t="s">
        <v>139</v>
      </c>
      <c r="C70" s="69" t="s">
        <v>61</v>
      </c>
      <c r="D70" s="78">
        <v>1936</v>
      </c>
      <c r="E70" s="150">
        <v>0</v>
      </c>
      <c r="F70" s="148">
        <v>0</v>
      </c>
      <c r="G70" s="148">
        <v>60</v>
      </c>
      <c r="H70" s="138">
        <v>40</v>
      </c>
      <c r="I70" s="138">
        <v>60</v>
      </c>
      <c r="J70" s="138">
        <v>66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9">
        <f t="shared" si="3"/>
        <v>226</v>
      </c>
    </row>
    <row r="71" spans="1:17" ht="12.75">
      <c r="A71" s="286">
        <v>8</v>
      </c>
      <c r="B71" s="155" t="s">
        <v>156</v>
      </c>
      <c r="C71" s="69" t="s">
        <v>71</v>
      </c>
      <c r="D71" s="78">
        <v>1946</v>
      </c>
      <c r="E71" s="156">
        <v>0</v>
      </c>
      <c r="F71" s="148">
        <v>100</v>
      </c>
      <c r="G71" s="148">
        <v>0</v>
      </c>
      <c r="H71" s="148">
        <v>100</v>
      </c>
      <c r="I71" s="148">
        <v>0</v>
      </c>
      <c r="J71" s="148">
        <v>0</v>
      </c>
      <c r="K71" s="148">
        <v>0</v>
      </c>
      <c r="L71" s="148">
        <v>0</v>
      </c>
      <c r="M71" s="148">
        <v>0</v>
      </c>
      <c r="N71" s="148">
        <v>0</v>
      </c>
      <c r="O71" s="148">
        <v>0</v>
      </c>
      <c r="P71" s="148">
        <v>0</v>
      </c>
      <c r="Q71" s="139">
        <f t="shared" si="3"/>
        <v>200</v>
      </c>
    </row>
    <row r="72" spans="1:17" ht="12.75">
      <c r="A72" s="286">
        <v>9</v>
      </c>
      <c r="B72" s="155" t="s">
        <v>156</v>
      </c>
      <c r="C72" s="69" t="s">
        <v>91</v>
      </c>
      <c r="D72" s="78">
        <v>1941</v>
      </c>
      <c r="E72" s="156">
        <v>0</v>
      </c>
      <c r="F72" s="148">
        <v>100</v>
      </c>
      <c r="G72" s="148">
        <v>0</v>
      </c>
      <c r="H72" s="148">
        <v>100</v>
      </c>
      <c r="I72" s="148">
        <v>0</v>
      </c>
      <c r="J72" s="148">
        <v>0</v>
      </c>
      <c r="K72" s="148">
        <v>0</v>
      </c>
      <c r="L72" s="148">
        <v>0</v>
      </c>
      <c r="M72" s="148">
        <v>0</v>
      </c>
      <c r="N72" s="148">
        <v>0</v>
      </c>
      <c r="O72" s="148">
        <v>0</v>
      </c>
      <c r="P72" s="148">
        <v>0</v>
      </c>
      <c r="Q72" s="139">
        <f t="shared" si="3"/>
        <v>200</v>
      </c>
    </row>
    <row r="73" spans="1:17" ht="12.75">
      <c r="A73" s="286">
        <v>10</v>
      </c>
      <c r="B73" s="155" t="s">
        <v>134</v>
      </c>
      <c r="C73" s="69" t="s">
        <v>419</v>
      </c>
      <c r="D73" s="78">
        <v>1945</v>
      </c>
      <c r="E73" s="156">
        <v>0</v>
      </c>
      <c r="F73" s="148">
        <v>60</v>
      </c>
      <c r="G73" s="148">
        <v>0</v>
      </c>
      <c r="H73" s="148">
        <v>40</v>
      </c>
      <c r="I73" s="148">
        <v>0</v>
      </c>
      <c r="J73" s="148">
        <v>77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  <c r="P73" s="148">
        <v>0</v>
      </c>
      <c r="Q73" s="139">
        <f t="shared" si="3"/>
        <v>177</v>
      </c>
    </row>
    <row r="74" spans="1:17" ht="12.75">
      <c r="A74" s="286">
        <v>11</v>
      </c>
      <c r="B74" s="155" t="s">
        <v>135</v>
      </c>
      <c r="C74" s="69" t="s">
        <v>86</v>
      </c>
      <c r="D74" s="78">
        <v>1936</v>
      </c>
      <c r="E74" s="156">
        <v>0</v>
      </c>
      <c r="F74" s="148">
        <v>0</v>
      </c>
      <c r="G74" s="148">
        <v>0</v>
      </c>
      <c r="H74" s="148">
        <v>0</v>
      </c>
      <c r="I74" s="148">
        <v>60</v>
      </c>
      <c r="J74" s="148">
        <v>110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  <c r="P74" s="148">
        <v>0</v>
      </c>
      <c r="Q74" s="139">
        <f t="shared" si="3"/>
        <v>170</v>
      </c>
    </row>
    <row r="75" spans="1:17" ht="12.75">
      <c r="A75" s="286">
        <v>12</v>
      </c>
      <c r="B75" s="155" t="s">
        <v>150</v>
      </c>
      <c r="C75" s="69" t="s">
        <v>410</v>
      </c>
      <c r="D75" s="78">
        <v>1939</v>
      </c>
      <c r="E75" s="156">
        <v>0</v>
      </c>
      <c r="F75" s="148">
        <v>60</v>
      </c>
      <c r="G75" s="148">
        <v>60</v>
      </c>
      <c r="H75" s="148">
        <v>40</v>
      </c>
      <c r="I75" s="148">
        <v>0</v>
      </c>
      <c r="J75" s="148">
        <v>0</v>
      </c>
      <c r="K75" s="148">
        <v>0</v>
      </c>
      <c r="L75" s="148">
        <v>0</v>
      </c>
      <c r="M75" s="148">
        <v>0</v>
      </c>
      <c r="N75" s="148">
        <v>0</v>
      </c>
      <c r="O75" s="148">
        <v>0</v>
      </c>
      <c r="P75" s="148">
        <v>0</v>
      </c>
      <c r="Q75" s="139">
        <f t="shared" si="3"/>
        <v>160</v>
      </c>
    </row>
    <row r="76" spans="1:17" ht="12.75">
      <c r="A76" s="286">
        <v>13</v>
      </c>
      <c r="B76" s="155" t="s">
        <v>149</v>
      </c>
      <c r="C76" s="69" t="s">
        <v>78</v>
      </c>
      <c r="D76" s="78">
        <v>1930</v>
      </c>
      <c r="E76" s="156">
        <v>0</v>
      </c>
      <c r="F76" s="148">
        <v>40</v>
      </c>
      <c r="G76" s="148">
        <v>40</v>
      </c>
      <c r="H76" s="148">
        <v>0</v>
      </c>
      <c r="I76" s="148">
        <v>60</v>
      </c>
      <c r="J76" s="148">
        <v>0</v>
      </c>
      <c r="K76" s="148">
        <v>0</v>
      </c>
      <c r="L76" s="148">
        <v>0</v>
      </c>
      <c r="M76" s="148">
        <v>0</v>
      </c>
      <c r="N76" s="148">
        <v>0</v>
      </c>
      <c r="O76" s="148">
        <v>0</v>
      </c>
      <c r="P76" s="148">
        <v>0</v>
      </c>
      <c r="Q76" s="139">
        <f t="shared" si="3"/>
        <v>140</v>
      </c>
    </row>
    <row r="77" spans="1:17" ht="12.75">
      <c r="A77" s="286">
        <v>14</v>
      </c>
      <c r="B77" s="155" t="s">
        <v>151</v>
      </c>
      <c r="C77" s="69" t="s">
        <v>420</v>
      </c>
      <c r="D77" s="78">
        <v>1947</v>
      </c>
      <c r="E77" s="156">
        <v>0</v>
      </c>
      <c r="F77" s="148">
        <v>0</v>
      </c>
      <c r="G77" s="148">
        <v>0</v>
      </c>
      <c r="H77" s="148">
        <v>0</v>
      </c>
      <c r="I77" s="148">
        <v>80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  <c r="P77" s="148">
        <v>0</v>
      </c>
      <c r="Q77" s="139">
        <f t="shared" si="3"/>
        <v>80</v>
      </c>
    </row>
    <row r="78" spans="1:17" ht="12.75">
      <c r="A78" s="286">
        <v>15</v>
      </c>
      <c r="B78" s="155" t="s">
        <v>443</v>
      </c>
      <c r="C78" s="69" t="s">
        <v>437</v>
      </c>
      <c r="D78" s="78">
        <v>1941</v>
      </c>
      <c r="E78" s="156">
        <v>0</v>
      </c>
      <c r="F78" s="148">
        <v>0</v>
      </c>
      <c r="G78" s="148">
        <v>0</v>
      </c>
      <c r="H78" s="148">
        <v>0</v>
      </c>
      <c r="I78" s="148">
        <v>0</v>
      </c>
      <c r="J78" s="148">
        <v>66</v>
      </c>
      <c r="K78" s="148">
        <v>0</v>
      </c>
      <c r="L78" s="148">
        <v>0</v>
      </c>
      <c r="M78" s="148">
        <v>0</v>
      </c>
      <c r="N78" s="148">
        <v>0</v>
      </c>
      <c r="O78" s="148">
        <v>0</v>
      </c>
      <c r="P78" s="148">
        <v>0</v>
      </c>
      <c r="Q78" s="139">
        <f t="shared" si="3"/>
        <v>66</v>
      </c>
    </row>
    <row r="79" spans="1:17" ht="12.75">
      <c r="A79" s="286">
        <v>16</v>
      </c>
      <c r="B79" s="155" t="s">
        <v>448</v>
      </c>
      <c r="C79" s="69" t="s">
        <v>145</v>
      </c>
      <c r="D79" s="78">
        <v>1944</v>
      </c>
      <c r="E79" s="156">
        <v>0</v>
      </c>
      <c r="F79" s="148">
        <v>0</v>
      </c>
      <c r="G79" s="148">
        <v>0</v>
      </c>
      <c r="H79" s="148">
        <v>60</v>
      </c>
      <c r="I79" s="148">
        <v>0</v>
      </c>
      <c r="J79" s="148">
        <v>0</v>
      </c>
      <c r="K79" s="148">
        <v>0</v>
      </c>
      <c r="L79" s="148">
        <v>0</v>
      </c>
      <c r="M79" s="148">
        <v>0</v>
      </c>
      <c r="N79" s="148">
        <v>0</v>
      </c>
      <c r="O79" s="148">
        <v>0</v>
      </c>
      <c r="P79" s="148">
        <v>0</v>
      </c>
      <c r="Q79" s="139">
        <f t="shared" si="3"/>
        <v>60</v>
      </c>
    </row>
    <row r="80" spans="1:17" ht="12.75">
      <c r="A80" s="286">
        <v>17</v>
      </c>
      <c r="B80" s="155" t="s">
        <v>448</v>
      </c>
      <c r="C80" s="102" t="s">
        <v>408</v>
      </c>
      <c r="D80" s="166">
        <v>1945</v>
      </c>
      <c r="E80" s="156">
        <v>0</v>
      </c>
      <c r="F80" s="148">
        <v>0</v>
      </c>
      <c r="G80" s="148">
        <v>0</v>
      </c>
      <c r="H80" s="148">
        <v>60</v>
      </c>
      <c r="I80" s="148">
        <v>0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  <c r="O80" s="148">
        <v>0</v>
      </c>
      <c r="P80" s="148">
        <v>0</v>
      </c>
      <c r="Q80" s="139">
        <f t="shared" si="3"/>
        <v>60</v>
      </c>
    </row>
    <row r="81" spans="1:17" ht="12.75">
      <c r="A81" s="286">
        <v>18</v>
      </c>
      <c r="B81" s="155" t="s">
        <v>448</v>
      </c>
      <c r="C81" s="102" t="s">
        <v>406</v>
      </c>
      <c r="D81" s="166">
        <v>1947</v>
      </c>
      <c r="E81" s="156">
        <v>0</v>
      </c>
      <c r="F81" s="148">
        <v>0</v>
      </c>
      <c r="G81" s="148">
        <v>0</v>
      </c>
      <c r="H81" s="148">
        <v>60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48">
        <v>0</v>
      </c>
      <c r="Q81" s="139">
        <f t="shared" si="3"/>
        <v>60</v>
      </c>
    </row>
    <row r="82" spans="1:17" ht="12.75">
      <c r="A82" s="286">
        <v>19</v>
      </c>
      <c r="B82" s="155" t="s">
        <v>448</v>
      </c>
      <c r="C82" s="102" t="s">
        <v>90</v>
      </c>
      <c r="D82" s="166">
        <v>1940</v>
      </c>
      <c r="E82" s="156">
        <v>0</v>
      </c>
      <c r="F82" s="148">
        <v>0</v>
      </c>
      <c r="G82" s="148">
        <v>0</v>
      </c>
      <c r="H82" s="148">
        <v>60</v>
      </c>
      <c r="I82" s="148">
        <v>0</v>
      </c>
      <c r="J82" s="148">
        <v>0</v>
      </c>
      <c r="K82" s="148">
        <v>0</v>
      </c>
      <c r="L82" s="148">
        <v>0</v>
      </c>
      <c r="M82" s="148">
        <v>0</v>
      </c>
      <c r="N82" s="148">
        <v>0</v>
      </c>
      <c r="O82" s="148">
        <v>0</v>
      </c>
      <c r="P82" s="148">
        <v>0</v>
      </c>
      <c r="Q82" s="139">
        <f t="shared" si="3"/>
        <v>60</v>
      </c>
    </row>
    <row r="83" spans="1:17" ht="12.75">
      <c r="A83" s="286">
        <v>20</v>
      </c>
      <c r="B83" s="193" t="s">
        <v>449</v>
      </c>
      <c r="C83" s="102" t="s">
        <v>147</v>
      </c>
      <c r="D83" s="166">
        <v>1941</v>
      </c>
      <c r="E83" s="156">
        <v>0</v>
      </c>
      <c r="F83" s="148">
        <v>0</v>
      </c>
      <c r="G83" s="148">
        <v>0</v>
      </c>
      <c r="H83" s="148">
        <v>40</v>
      </c>
      <c r="I83" s="148">
        <v>0</v>
      </c>
      <c r="J83" s="148">
        <v>0</v>
      </c>
      <c r="K83" s="148">
        <v>0</v>
      </c>
      <c r="L83" s="148">
        <v>0</v>
      </c>
      <c r="M83" s="148">
        <v>0</v>
      </c>
      <c r="N83" s="148">
        <v>0</v>
      </c>
      <c r="O83" s="148">
        <v>0</v>
      </c>
      <c r="P83" s="148">
        <v>0</v>
      </c>
      <c r="Q83" s="139">
        <f t="shared" si="3"/>
        <v>40</v>
      </c>
    </row>
    <row r="84" spans="1:17" ht="13.5" thickBot="1">
      <c r="A84" s="286">
        <v>21</v>
      </c>
      <c r="B84" s="140" t="s">
        <v>450</v>
      </c>
      <c r="C84" s="68" t="s">
        <v>62</v>
      </c>
      <c r="D84" s="97">
        <v>1932</v>
      </c>
      <c r="E84" s="363">
        <v>0</v>
      </c>
      <c r="F84" s="142">
        <v>0</v>
      </c>
      <c r="G84" s="142">
        <v>40</v>
      </c>
      <c r="H84" s="142">
        <v>0</v>
      </c>
      <c r="I84" s="142">
        <v>0</v>
      </c>
      <c r="J84" s="142">
        <v>0</v>
      </c>
      <c r="K84" s="142">
        <v>0</v>
      </c>
      <c r="L84" s="142">
        <v>0</v>
      </c>
      <c r="M84" s="142">
        <v>0</v>
      </c>
      <c r="N84" s="142">
        <v>0</v>
      </c>
      <c r="O84" s="142">
        <v>0</v>
      </c>
      <c r="P84" s="142">
        <v>0</v>
      </c>
      <c r="Q84" s="181">
        <f t="shared" si="3"/>
        <v>40</v>
      </c>
    </row>
    <row r="85" spans="5:17" ht="12.75">
      <c r="E85" s="366"/>
      <c r="F85" s="367"/>
      <c r="G85" s="368"/>
      <c r="H85" s="368"/>
      <c r="I85" s="368"/>
      <c r="J85" s="368"/>
      <c r="K85" s="368"/>
      <c r="L85" s="369"/>
      <c r="M85" s="368"/>
      <c r="N85" s="369"/>
      <c r="O85" s="369"/>
      <c r="P85" s="367"/>
      <c r="Q85" s="3"/>
    </row>
    <row r="86" spans="5:17" ht="12.75">
      <c r="E86" s="370"/>
      <c r="F86" s="371"/>
      <c r="G86" s="372"/>
      <c r="H86" s="372"/>
      <c r="I86" s="372"/>
      <c r="J86" s="372"/>
      <c r="K86" s="372"/>
      <c r="L86" s="299"/>
      <c r="M86" s="372"/>
      <c r="N86" s="299"/>
      <c r="O86" s="299"/>
      <c r="P86" s="371"/>
      <c r="Q86" s="3"/>
    </row>
    <row r="87" spans="5:17" ht="12.75">
      <c r="E87" s="370"/>
      <c r="F87" s="371"/>
      <c r="G87" s="372"/>
      <c r="H87" s="372"/>
      <c r="I87" s="372"/>
      <c r="J87" s="372"/>
      <c r="K87" s="372"/>
      <c r="L87" s="299"/>
      <c r="M87" s="372"/>
      <c r="N87" s="299"/>
      <c r="O87" s="299"/>
      <c r="P87" s="371"/>
      <c r="Q87" s="3"/>
    </row>
    <row r="88" spans="5:17" ht="12.75">
      <c r="E88" s="370"/>
      <c r="F88" s="371"/>
      <c r="G88" s="372"/>
      <c r="H88" s="372"/>
      <c r="I88" s="372"/>
      <c r="J88" s="372"/>
      <c r="K88" s="372"/>
      <c r="L88" s="299"/>
      <c r="M88" s="372"/>
      <c r="N88" s="299"/>
      <c r="O88" s="299"/>
      <c r="P88" s="371"/>
      <c r="Q88" s="3"/>
    </row>
    <row r="89" spans="5:17" ht="12.75">
      <c r="E89" s="370"/>
      <c r="F89" s="371"/>
      <c r="G89" s="372"/>
      <c r="H89" s="372"/>
      <c r="I89" s="372"/>
      <c r="J89" s="372"/>
      <c r="K89" s="372"/>
      <c r="L89" s="299"/>
      <c r="M89" s="372"/>
      <c r="N89" s="299"/>
      <c r="O89" s="299"/>
      <c r="P89" s="371"/>
      <c r="Q89" s="3"/>
    </row>
    <row r="90" spans="5:17" ht="12.75">
      <c r="E90" s="370"/>
      <c r="F90" s="371"/>
      <c r="G90" s="372"/>
      <c r="H90" s="372"/>
      <c r="I90" s="372"/>
      <c r="J90" s="372"/>
      <c r="K90" s="372"/>
      <c r="L90" s="299"/>
      <c r="M90" s="372"/>
      <c r="N90" s="299"/>
      <c r="O90" s="299"/>
      <c r="P90" s="371"/>
      <c r="Q90" s="3"/>
    </row>
    <row r="91" spans="5:17" ht="12.75">
      <c r="E91" s="370"/>
      <c r="F91" s="371"/>
      <c r="G91" s="372"/>
      <c r="H91" s="372"/>
      <c r="I91" s="372"/>
      <c r="J91" s="372"/>
      <c r="K91" s="372"/>
      <c r="L91" s="299"/>
      <c r="M91" s="372"/>
      <c r="N91" s="299"/>
      <c r="O91" s="299"/>
      <c r="P91" s="371"/>
      <c r="Q91" s="3"/>
    </row>
    <row r="92" spans="5:17" ht="12.75">
      <c r="E92" s="370"/>
      <c r="F92" s="371"/>
      <c r="G92" s="372"/>
      <c r="H92" s="372"/>
      <c r="I92" s="372"/>
      <c r="J92" s="372"/>
      <c r="K92" s="372"/>
      <c r="L92" s="299"/>
      <c r="M92" s="372"/>
      <c r="N92" s="299"/>
      <c r="O92" s="299"/>
      <c r="P92" s="371"/>
      <c r="Q92" s="3"/>
    </row>
    <row r="93" spans="5:17" ht="12.75">
      <c r="E93" s="370"/>
      <c r="F93" s="371"/>
      <c r="G93" s="372"/>
      <c r="H93" s="372"/>
      <c r="I93" s="372"/>
      <c r="J93" s="372"/>
      <c r="K93" s="372"/>
      <c r="L93" s="299"/>
      <c r="M93" s="372"/>
      <c r="N93" s="299"/>
      <c r="O93" s="299"/>
      <c r="P93" s="371"/>
      <c r="Q93" s="3"/>
    </row>
    <row r="94" spans="5:17" ht="12.75">
      <c r="E94" s="370"/>
      <c r="F94" s="371"/>
      <c r="G94" s="372"/>
      <c r="H94" s="372"/>
      <c r="I94" s="372"/>
      <c r="J94" s="372"/>
      <c r="K94" s="372"/>
      <c r="L94" s="299"/>
      <c r="M94" s="372"/>
      <c r="N94" s="299"/>
      <c r="O94" s="299"/>
      <c r="P94" s="371"/>
      <c r="Q94" s="3"/>
    </row>
    <row r="95" spans="5:17" ht="12.75">
      <c r="E95" s="370"/>
      <c r="F95" s="371"/>
      <c r="G95" s="372"/>
      <c r="H95" s="372"/>
      <c r="I95" s="372"/>
      <c r="J95" s="372"/>
      <c r="K95" s="372"/>
      <c r="L95" s="299"/>
      <c r="M95" s="372"/>
      <c r="N95" s="299"/>
      <c r="O95" s="299"/>
      <c r="P95" s="371"/>
      <c r="Q95" s="3"/>
    </row>
    <row r="96" spans="5:17" ht="12.75">
      <c r="E96" s="370"/>
      <c r="F96" s="371"/>
      <c r="G96" s="372"/>
      <c r="H96" s="372"/>
      <c r="I96" s="372"/>
      <c r="J96" s="372"/>
      <c r="K96" s="372"/>
      <c r="L96" s="299"/>
      <c r="M96" s="372"/>
      <c r="N96" s="299"/>
      <c r="O96" s="299"/>
      <c r="P96" s="371"/>
      <c r="Q96" s="3"/>
    </row>
    <row r="97" spans="5:16" ht="12.75">
      <c r="E97" s="299"/>
      <c r="F97" s="372"/>
      <c r="G97" s="372"/>
      <c r="H97" s="372"/>
      <c r="I97" s="372"/>
      <c r="J97" s="372"/>
      <c r="K97" s="299"/>
      <c r="L97" s="372"/>
      <c r="M97" s="299"/>
      <c r="N97" s="299"/>
      <c r="O97" s="299"/>
      <c r="P97" s="299"/>
    </row>
    <row r="152" ht="13.5" thickBot="1"/>
    <row r="153" spans="1:16" s="198" customFormat="1" ht="13.5" thickBot="1">
      <c r="A153" s="289"/>
      <c r="B153" s="195" t="s">
        <v>0</v>
      </c>
      <c r="C153" s="196" t="s">
        <v>10</v>
      </c>
      <c r="D153" s="197"/>
      <c r="E153" s="4">
        <v>1</v>
      </c>
      <c r="F153" s="5">
        <v>2</v>
      </c>
      <c r="G153" s="5">
        <v>3</v>
      </c>
      <c r="H153" s="5">
        <v>4</v>
      </c>
      <c r="I153" s="5">
        <v>5</v>
      </c>
      <c r="J153" s="5">
        <v>6</v>
      </c>
      <c r="K153" s="5">
        <v>7</v>
      </c>
      <c r="L153" s="39">
        <v>8</v>
      </c>
      <c r="M153" s="5">
        <v>9</v>
      </c>
      <c r="N153" s="5">
        <v>10</v>
      </c>
      <c r="O153" s="5">
        <v>11</v>
      </c>
      <c r="P153" s="5">
        <v>13</v>
      </c>
    </row>
    <row r="154" spans="1:16" s="198" customFormat="1" ht="12.75">
      <c r="A154" s="289"/>
      <c r="B154" s="199" t="s">
        <v>16</v>
      </c>
      <c r="C154" s="200" t="s">
        <v>168</v>
      </c>
      <c r="D154" s="67"/>
      <c r="E154" s="201">
        <v>100</v>
      </c>
      <c r="F154" s="202" t="s">
        <v>169</v>
      </c>
      <c r="G154" s="203">
        <v>100</v>
      </c>
      <c r="H154" s="189">
        <v>100</v>
      </c>
      <c r="I154" s="189">
        <v>100</v>
      </c>
      <c r="J154" s="203">
        <v>100</v>
      </c>
      <c r="K154" s="204" t="s">
        <v>169</v>
      </c>
      <c r="L154" s="11">
        <v>66</v>
      </c>
      <c r="M154" s="204" t="s">
        <v>169</v>
      </c>
      <c r="N154" s="204" t="s">
        <v>169</v>
      </c>
      <c r="O154" s="11"/>
      <c r="P154" s="126"/>
    </row>
    <row r="155" spans="2:16" ht="12.75">
      <c r="B155" s="205" t="s">
        <v>17</v>
      </c>
      <c r="C155" s="200" t="s">
        <v>170</v>
      </c>
      <c r="D155" s="67"/>
      <c r="E155" s="206" t="s">
        <v>169</v>
      </c>
      <c r="F155" s="203">
        <v>100</v>
      </c>
      <c r="G155" s="11">
        <v>40</v>
      </c>
      <c r="H155" s="11">
        <v>40</v>
      </c>
      <c r="I155" s="202" t="s">
        <v>169</v>
      </c>
      <c r="J155" s="207">
        <v>60</v>
      </c>
      <c r="K155" s="204" t="s">
        <v>169</v>
      </c>
      <c r="L155" s="207">
        <v>88</v>
      </c>
      <c r="M155" s="189">
        <v>88</v>
      </c>
      <c r="N155" s="208">
        <v>66</v>
      </c>
      <c r="O155" s="126"/>
      <c r="P155" s="126"/>
    </row>
    <row r="156" spans="2:16" ht="12.75">
      <c r="B156" s="205" t="s">
        <v>19</v>
      </c>
      <c r="C156" s="200" t="s">
        <v>171</v>
      </c>
      <c r="D156" s="67"/>
      <c r="E156" s="201">
        <v>80</v>
      </c>
      <c r="F156" s="202" t="s">
        <v>169</v>
      </c>
      <c r="G156" s="189">
        <v>80</v>
      </c>
      <c r="H156" s="209" t="s">
        <v>169</v>
      </c>
      <c r="I156" s="189">
        <v>80</v>
      </c>
      <c r="J156" s="202" t="s">
        <v>169</v>
      </c>
      <c r="K156" s="210" t="s">
        <v>169</v>
      </c>
      <c r="L156" s="11">
        <v>110</v>
      </c>
      <c r="M156" s="210" t="s">
        <v>169</v>
      </c>
      <c r="N156" s="208">
        <v>110</v>
      </c>
      <c r="O156" s="11"/>
      <c r="P156" s="11"/>
    </row>
    <row r="157" spans="2:16" ht="12.75">
      <c r="B157" s="205" t="s">
        <v>172</v>
      </c>
      <c r="C157" s="200" t="s">
        <v>173</v>
      </c>
      <c r="D157" s="67"/>
      <c r="E157" s="201">
        <v>40</v>
      </c>
      <c r="F157" s="189">
        <v>40</v>
      </c>
      <c r="G157" s="11">
        <v>60</v>
      </c>
      <c r="H157" s="211">
        <v>40</v>
      </c>
      <c r="I157" s="202" t="s">
        <v>169</v>
      </c>
      <c r="J157" s="189">
        <v>80</v>
      </c>
      <c r="K157" s="204" t="s">
        <v>169</v>
      </c>
      <c r="L157" s="189">
        <v>44</v>
      </c>
      <c r="M157" s="11">
        <v>66</v>
      </c>
      <c r="N157" s="208">
        <v>44</v>
      </c>
      <c r="O157" s="126"/>
      <c r="P157" s="126"/>
    </row>
    <row r="158" spans="2:16" ht="12.75">
      <c r="B158" s="205" t="s">
        <v>174</v>
      </c>
      <c r="C158" s="200" t="s">
        <v>3</v>
      </c>
      <c r="D158" s="67"/>
      <c r="E158" s="201">
        <v>60</v>
      </c>
      <c r="F158" s="189">
        <v>80</v>
      </c>
      <c r="G158" s="202" t="s">
        <v>169</v>
      </c>
      <c r="H158" s="202" t="s">
        <v>169</v>
      </c>
      <c r="I158" s="202" t="s">
        <v>169</v>
      </c>
      <c r="J158" s="202" t="s">
        <v>169</v>
      </c>
      <c r="K158" s="204" t="s">
        <v>169</v>
      </c>
      <c r="L158" s="189">
        <v>44</v>
      </c>
      <c r="M158" s="189">
        <v>66</v>
      </c>
      <c r="N158" s="189">
        <v>88</v>
      </c>
      <c r="O158" s="126"/>
      <c r="P158" s="126"/>
    </row>
    <row r="159" spans="2:16" ht="12.75">
      <c r="B159" s="205" t="s">
        <v>175</v>
      </c>
      <c r="C159" s="200" t="s">
        <v>4</v>
      </c>
      <c r="D159" s="67"/>
      <c r="E159" s="201">
        <v>40</v>
      </c>
      <c r="F159" s="189">
        <v>60</v>
      </c>
      <c r="G159" s="203">
        <v>60</v>
      </c>
      <c r="H159" s="203">
        <v>80</v>
      </c>
      <c r="I159" s="202" t="s">
        <v>169</v>
      </c>
      <c r="J159" s="202" t="s">
        <v>169</v>
      </c>
      <c r="K159" s="204" t="s">
        <v>169</v>
      </c>
      <c r="L159" s="207">
        <v>44</v>
      </c>
      <c r="M159" s="210" t="s">
        <v>169</v>
      </c>
      <c r="N159" s="204" t="s">
        <v>169</v>
      </c>
      <c r="O159" s="11"/>
      <c r="P159" s="126"/>
    </row>
    <row r="160" spans="2:16" ht="12.75">
      <c r="B160" s="205" t="s">
        <v>176</v>
      </c>
      <c r="C160" s="200" t="s">
        <v>177</v>
      </c>
      <c r="D160" s="67"/>
      <c r="E160" s="206" t="s">
        <v>169</v>
      </c>
      <c r="F160" s="203">
        <v>40</v>
      </c>
      <c r="G160" s="202" t="s">
        <v>169</v>
      </c>
      <c r="H160" s="189">
        <v>60</v>
      </c>
      <c r="I160" s="202" t="s">
        <v>169</v>
      </c>
      <c r="J160" s="202" t="s">
        <v>169</v>
      </c>
      <c r="K160" s="204" t="s">
        <v>169</v>
      </c>
      <c r="L160" s="189">
        <v>66</v>
      </c>
      <c r="M160" s="125">
        <v>110</v>
      </c>
      <c r="N160" s="212" t="s">
        <v>169</v>
      </c>
      <c r="O160" s="126"/>
      <c r="P160" s="126"/>
    </row>
    <row r="161" spans="2:16" ht="12.75">
      <c r="B161" s="205" t="s">
        <v>178</v>
      </c>
      <c r="C161" s="200" t="s">
        <v>179</v>
      </c>
      <c r="D161" s="67"/>
      <c r="E161" s="213">
        <v>40</v>
      </c>
      <c r="F161" s="207">
        <v>30</v>
      </c>
      <c r="G161" s="214">
        <v>40</v>
      </c>
      <c r="H161" s="209" t="s">
        <v>169</v>
      </c>
      <c r="I161" s="209" t="s">
        <v>169</v>
      </c>
      <c r="J161" s="189">
        <v>60</v>
      </c>
      <c r="K161" s="204" t="s">
        <v>169</v>
      </c>
      <c r="L161" s="202" t="s">
        <v>169</v>
      </c>
      <c r="M161" s="210" t="s">
        <v>169</v>
      </c>
      <c r="N161" s="215">
        <v>44</v>
      </c>
      <c r="O161" s="126"/>
      <c r="P161" s="126"/>
    </row>
    <row r="162" spans="2:16" ht="12.75">
      <c r="B162" s="205" t="s">
        <v>180</v>
      </c>
      <c r="C162" s="200" t="s">
        <v>181</v>
      </c>
      <c r="D162" s="67"/>
      <c r="E162" s="213">
        <v>60</v>
      </c>
      <c r="F162" s="207">
        <v>40</v>
      </c>
      <c r="G162" s="209" t="s">
        <v>169</v>
      </c>
      <c r="H162" s="189">
        <v>60</v>
      </c>
      <c r="I162" s="209" t="s">
        <v>169</v>
      </c>
      <c r="J162" s="202" t="s">
        <v>169</v>
      </c>
      <c r="K162" s="204" t="s">
        <v>169</v>
      </c>
      <c r="L162" s="209" t="s">
        <v>169</v>
      </c>
      <c r="M162" s="204" t="s">
        <v>169</v>
      </c>
      <c r="N162" s="210" t="s">
        <v>169</v>
      </c>
      <c r="O162" s="126"/>
      <c r="P162" s="126"/>
    </row>
    <row r="163" spans="2:16" ht="12.75">
      <c r="B163" s="205" t="s">
        <v>182</v>
      </c>
      <c r="C163" s="200" t="s">
        <v>183</v>
      </c>
      <c r="D163" s="67"/>
      <c r="E163" s="206" t="s">
        <v>169</v>
      </c>
      <c r="F163" s="209" t="s">
        <v>169</v>
      </c>
      <c r="G163" s="209" t="s">
        <v>169</v>
      </c>
      <c r="H163" s="189">
        <v>40</v>
      </c>
      <c r="I163" s="202" t="s">
        <v>169</v>
      </c>
      <c r="J163" s="209" t="s">
        <v>169</v>
      </c>
      <c r="K163" s="204" t="s">
        <v>169</v>
      </c>
      <c r="L163" s="203">
        <v>44</v>
      </c>
      <c r="M163" s="204" t="s">
        <v>169</v>
      </c>
      <c r="N163" s="126">
        <v>66</v>
      </c>
      <c r="O163" s="126"/>
      <c r="P163" s="126"/>
    </row>
    <row r="164" spans="2:16" ht="12.75">
      <c r="B164" s="205" t="s">
        <v>184</v>
      </c>
      <c r="C164" s="200" t="s">
        <v>185</v>
      </c>
      <c r="D164" s="67"/>
      <c r="E164" s="206" t="s">
        <v>169</v>
      </c>
      <c r="F164" s="207">
        <v>60</v>
      </c>
      <c r="G164" s="202" t="s">
        <v>169</v>
      </c>
      <c r="H164" s="209" t="s">
        <v>169</v>
      </c>
      <c r="I164" s="202" t="s">
        <v>169</v>
      </c>
      <c r="J164" s="202" t="s">
        <v>169</v>
      </c>
      <c r="K164" s="204" t="s">
        <v>169</v>
      </c>
      <c r="L164" s="207">
        <v>33</v>
      </c>
      <c r="M164" s="204" t="s">
        <v>169</v>
      </c>
      <c r="N164" s="212" t="s">
        <v>169</v>
      </c>
      <c r="O164" s="126"/>
      <c r="P164" s="126"/>
    </row>
    <row r="165" spans="2:16" ht="12.75">
      <c r="B165" s="205" t="s">
        <v>186</v>
      </c>
      <c r="C165" s="200" t="s">
        <v>187</v>
      </c>
      <c r="D165" s="67"/>
      <c r="E165" s="206" t="s">
        <v>169</v>
      </c>
      <c r="F165" s="207">
        <v>40</v>
      </c>
      <c r="G165" s="202" t="s">
        <v>169</v>
      </c>
      <c r="H165" s="209" t="s">
        <v>169</v>
      </c>
      <c r="I165" s="202" t="s">
        <v>169</v>
      </c>
      <c r="J165" s="202" t="s">
        <v>169</v>
      </c>
      <c r="K165" s="204" t="s">
        <v>169</v>
      </c>
      <c r="L165" s="202" t="s">
        <v>169</v>
      </c>
      <c r="M165" s="204" t="s">
        <v>169</v>
      </c>
      <c r="N165" s="125">
        <v>44</v>
      </c>
      <c r="O165" s="126"/>
      <c r="P165" s="126"/>
    </row>
    <row r="166" spans="2:16" ht="12.75">
      <c r="B166" s="205" t="s">
        <v>188</v>
      </c>
      <c r="C166" s="200" t="s">
        <v>189</v>
      </c>
      <c r="D166" s="67"/>
      <c r="E166" s="206" t="s">
        <v>169</v>
      </c>
      <c r="F166" s="209" t="s">
        <v>169</v>
      </c>
      <c r="G166" s="216" t="s">
        <v>169</v>
      </c>
      <c r="H166" s="209" t="s">
        <v>169</v>
      </c>
      <c r="I166" s="203">
        <v>60</v>
      </c>
      <c r="J166" s="202" t="s">
        <v>169</v>
      </c>
      <c r="K166" s="204" t="s">
        <v>169</v>
      </c>
      <c r="L166" s="202" t="s">
        <v>169</v>
      </c>
      <c r="M166" s="210" t="s">
        <v>169</v>
      </c>
      <c r="N166" s="204" t="s">
        <v>169</v>
      </c>
      <c r="O166" s="126"/>
      <c r="P166" s="126"/>
    </row>
    <row r="167" spans="2:16" ht="12.75">
      <c r="B167" s="205" t="s">
        <v>190</v>
      </c>
      <c r="C167" s="200" t="s">
        <v>191</v>
      </c>
      <c r="D167" s="67"/>
      <c r="E167" s="206" t="s">
        <v>169</v>
      </c>
      <c r="F167" s="209" t="s">
        <v>169</v>
      </c>
      <c r="G167" s="216" t="s">
        <v>169</v>
      </c>
      <c r="H167" s="209" t="s">
        <v>169</v>
      </c>
      <c r="I167" s="216" t="s">
        <v>169</v>
      </c>
      <c r="J167" s="202" t="s">
        <v>169</v>
      </c>
      <c r="K167" s="204" t="s">
        <v>169</v>
      </c>
      <c r="L167" s="202" t="s">
        <v>169</v>
      </c>
      <c r="M167" s="11">
        <v>44</v>
      </c>
      <c r="N167" s="204" t="s">
        <v>169</v>
      </c>
      <c r="O167" s="126"/>
      <c r="P167" s="126"/>
    </row>
    <row r="168" spans="2:16" ht="12.75">
      <c r="B168" s="205" t="s">
        <v>190</v>
      </c>
      <c r="C168" s="200" t="s">
        <v>192</v>
      </c>
      <c r="D168" s="67"/>
      <c r="E168" s="206" t="s">
        <v>169</v>
      </c>
      <c r="F168" s="202" t="s">
        <v>169</v>
      </c>
      <c r="G168" s="217" t="s">
        <v>169</v>
      </c>
      <c r="H168" s="209" t="s">
        <v>169</v>
      </c>
      <c r="I168" s="217" t="s">
        <v>169</v>
      </c>
      <c r="J168" s="209" t="s">
        <v>169</v>
      </c>
      <c r="K168" s="204" t="s">
        <v>169</v>
      </c>
      <c r="L168" s="209" t="s">
        <v>169</v>
      </c>
      <c r="M168" s="189">
        <v>44</v>
      </c>
      <c r="N168" s="204" t="s">
        <v>169</v>
      </c>
      <c r="O168" s="126"/>
      <c r="P168" s="126"/>
    </row>
    <row r="169" spans="2:16" ht="12.75">
      <c r="B169" s="205" t="s">
        <v>193</v>
      </c>
      <c r="C169" s="200" t="s">
        <v>194</v>
      </c>
      <c r="D169" s="67"/>
      <c r="E169" s="206" t="s">
        <v>169</v>
      </c>
      <c r="F169" s="209" t="s">
        <v>169</v>
      </c>
      <c r="G169" s="189">
        <v>40</v>
      </c>
      <c r="H169" s="202" t="s">
        <v>169</v>
      </c>
      <c r="I169" s="209" t="s">
        <v>169</v>
      </c>
      <c r="J169" s="209" t="s">
        <v>169</v>
      </c>
      <c r="K169" s="204" t="s">
        <v>169</v>
      </c>
      <c r="L169" s="209" t="s">
        <v>169</v>
      </c>
      <c r="M169" s="204" t="s">
        <v>169</v>
      </c>
      <c r="N169" s="204" t="s">
        <v>169</v>
      </c>
      <c r="O169" s="126"/>
      <c r="P169" s="126"/>
    </row>
    <row r="170" spans="2:16" ht="12.75">
      <c r="B170" s="205" t="s">
        <v>193</v>
      </c>
      <c r="C170" s="200" t="s">
        <v>195</v>
      </c>
      <c r="D170" s="218"/>
      <c r="E170" s="219">
        <v>40</v>
      </c>
      <c r="F170" s="209" t="s">
        <v>169</v>
      </c>
      <c r="G170" s="209" t="s">
        <v>169</v>
      </c>
      <c r="H170" s="209" t="s">
        <v>169</v>
      </c>
      <c r="I170" s="202" t="s">
        <v>169</v>
      </c>
      <c r="J170" s="202" t="s">
        <v>169</v>
      </c>
      <c r="K170" s="204" t="s">
        <v>169</v>
      </c>
      <c r="L170" s="209" t="s">
        <v>169</v>
      </c>
      <c r="M170" s="204" t="s">
        <v>169</v>
      </c>
      <c r="N170" s="212" t="s">
        <v>169</v>
      </c>
      <c r="O170" s="126"/>
      <c r="P170" s="126"/>
    </row>
    <row r="171" spans="2:16" ht="13.5" thickBot="1">
      <c r="B171" s="220" t="s">
        <v>196</v>
      </c>
      <c r="C171" s="221" t="s">
        <v>197</v>
      </c>
      <c r="D171" s="222"/>
      <c r="E171" s="223" t="s">
        <v>169</v>
      </c>
      <c r="F171" s="224" t="s">
        <v>169</v>
      </c>
      <c r="G171" s="224" t="s">
        <v>169</v>
      </c>
      <c r="H171" s="224" t="s">
        <v>169</v>
      </c>
      <c r="I171" s="225" t="s">
        <v>169</v>
      </c>
      <c r="J171" s="224" t="s">
        <v>169</v>
      </c>
      <c r="K171" s="365" t="s">
        <v>169</v>
      </c>
      <c r="L171" s="226">
        <v>33</v>
      </c>
      <c r="M171" s="227" t="s">
        <v>169</v>
      </c>
      <c r="N171" s="227" t="s">
        <v>169</v>
      </c>
      <c r="O171" s="127"/>
      <c r="P171" s="127"/>
    </row>
    <row r="172" ht="13.5" thickBot="1"/>
    <row r="173" spans="2:16" ht="13.5" thickBot="1">
      <c r="B173" s="195" t="s">
        <v>0</v>
      </c>
      <c r="C173" s="196" t="s">
        <v>20</v>
      </c>
      <c r="D173" s="197"/>
      <c r="E173" s="4">
        <v>1</v>
      </c>
      <c r="F173" s="5">
        <v>2</v>
      </c>
      <c r="G173" s="5">
        <v>3</v>
      </c>
      <c r="H173" s="5">
        <v>4</v>
      </c>
      <c r="I173" s="5">
        <v>5</v>
      </c>
      <c r="J173" s="5">
        <v>6</v>
      </c>
      <c r="K173" s="5">
        <v>7</v>
      </c>
      <c r="L173" s="39">
        <v>8</v>
      </c>
      <c r="M173" s="5">
        <v>9</v>
      </c>
      <c r="N173" s="5">
        <v>10</v>
      </c>
      <c r="O173" s="5">
        <v>11</v>
      </c>
      <c r="P173" s="5">
        <v>13</v>
      </c>
    </row>
    <row r="174" spans="2:16" ht="12.75">
      <c r="B174" s="199" t="s">
        <v>16</v>
      </c>
      <c r="C174" s="228" t="s">
        <v>198</v>
      </c>
      <c r="D174" s="65"/>
      <c r="E174" s="229" t="s">
        <v>169</v>
      </c>
      <c r="F174" s="189">
        <v>80</v>
      </c>
      <c r="G174" s="207">
        <v>100</v>
      </c>
      <c r="H174" s="207">
        <v>40</v>
      </c>
      <c r="I174" s="207">
        <v>100</v>
      </c>
      <c r="J174" s="207">
        <v>100</v>
      </c>
      <c r="K174" s="230" t="s">
        <v>169</v>
      </c>
      <c r="L174" s="207">
        <v>88</v>
      </c>
      <c r="M174" s="230" t="s">
        <v>169</v>
      </c>
      <c r="N174" s="231">
        <v>110</v>
      </c>
      <c r="O174" s="128"/>
      <c r="P174" s="125"/>
    </row>
    <row r="175" spans="2:16" ht="12.75">
      <c r="B175" s="232" t="s">
        <v>17</v>
      </c>
      <c r="C175" s="200" t="s">
        <v>199</v>
      </c>
      <c r="D175" s="67"/>
      <c r="E175" s="201">
        <v>100</v>
      </c>
      <c r="F175" s="207">
        <v>40</v>
      </c>
      <c r="G175" s="207">
        <v>80</v>
      </c>
      <c r="H175" s="11">
        <v>80</v>
      </c>
      <c r="I175" s="217" t="s">
        <v>169</v>
      </c>
      <c r="J175" s="217" t="s">
        <v>169</v>
      </c>
      <c r="K175" s="216" t="s">
        <v>169</v>
      </c>
      <c r="L175" s="11">
        <v>66</v>
      </c>
      <c r="M175" s="11">
        <v>110</v>
      </c>
      <c r="N175" s="216" t="s">
        <v>169</v>
      </c>
      <c r="O175" s="11"/>
      <c r="P175" s="126"/>
    </row>
    <row r="176" spans="2:16" ht="12.75">
      <c r="B176" s="232" t="s">
        <v>19</v>
      </c>
      <c r="C176" s="200" t="s">
        <v>200</v>
      </c>
      <c r="D176" s="67"/>
      <c r="E176" s="201">
        <v>60</v>
      </c>
      <c r="F176" s="11">
        <v>30</v>
      </c>
      <c r="G176" s="11">
        <v>30</v>
      </c>
      <c r="H176" s="217" t="s">
        <v>169</v>
      </c>
      <c r="I176" s="207">
        <v>60</v>
      </c>
      <c r="J176" s="11">
        <v>80</v>
      </c>
      <c r="K176" s="217" t="s">
        <v>169</v>
      </c>
      <c r="L176" s="11">
        <v>66</v>
      </c>
      <c r="M176" s="11">
        <v>88</v>
      </c>
      <c r="N176" s="216" t="s">
        <v>169</v>
      </c>
      <c r="O176" s="126"/>
      <c r="P176" s="126"/>
    </row>
    <row r="177" spans="2:16" ht="12.75">
      <c r="B177" s="232" t="s">
        <v>172</v>
      </c>
      <c r="C177" s="200" t="s">
        <v>201</v>
      </c>
      <c r="D177" s="67"/>
      <c r="E177" s="11">
        <v>80</v>
      </c>
      <c r="F177" s="11">
        <v>60</v>
      </c>
      <c r="G177" s="11">
        <v>60</v>
      </c>
      <c r="H177" s="11">
        <v>60</v>
      </c>
      <c r="I177" s="217" t="s">
        <v>169</v>
      </c>
      <c r="J177" s="11">
        <v>60</v>
      </c>
      <c r="K177" s="217" t="s">
        <v>169</v>
      </c>
      <c r="L177" s="11">
        <v>44</v>
      </c>
      <c r="M177" s="217" t="s">
        <v>169</v>
      </c>
      <c r="N177" s="216" t="s">
        <v>169</v>
      </c>
      <c r="O177" s="11"/>
      <c r="P177" s="11"/>
    </row>
    <row r="178" spans="2:16" ht="12.75">
      <c r="B178" s="232" t="s">
        <v>174</v>
      </c>
      <c r="C178" s="200" t="s">
        <v>202</v>
      </c>
      <c r="D178" s="67"/>
      <c r="E178" s="201">
        <v>40</v>
      </c>
      <c r="F178" s="233">
        <v>30</v>
      </c>
      <c r="G178" s="233">
        <v>30</v>
      </c>
      <c r="H178" s="11">
        <v>40</v>
      </c>
      <c r="I178" s="207">
        <v>40</v>
      </c>
      <c r="J178" s="207">
        <v>40</v>
      </c>
      <c r="K178" s="217" t="s">
        <v>169</v>
      </c>
      <c r="L178" s="207">
        <v>44</v>
      </c>
      <c r="M178" s="11">
        <v>66</v>
      </c>
      <c r="N178" s="208">
        <v>66</v>
      </c>
      <c r="O178" s="126"/>
      <c r="P178" s="126"/>
    </row>
    <row r="179" spans="2:16" ht="12.75">
      <c r="B179" s="232" t="s">
        <v>175</v>
      </c>
      <c r="C179" s="200" t="s">
        <v>203</v>
      </c>
      <c r="D179" s="67"/>
      <c r="E179" s="234">
        <v>40</v>
      </c>
      <c r="F179" s="207">
        <v>40</v>
      </c>
      <c r="G179" s="207">
        <v>60</v>
      </c>
      <c r="H179" s="233">
        <v>30</v>
      </c>
      <c r="I179" s="207">
        <v>40</v>
      </c>
      <c r="J179" s="11">
        <v>60</v>
      </c>
      <c r="K179" s="217" t="s">
        <v>169</v>
      </c>
      <c r="L179" s="11">
        <v>44</v>
      </c>
      <c r="M179" s="126">
        <v>44</v>
      </c>
      <c r="N179" s="11">
        <v>44</v>
      </c>
      <c r="O179" s="126"/>
      <c r="P179" s="126"/>
    </row>
    <row r="180" spans="2:16" ht="12.75">
      <c r="B180" s="232" t="s">
        <v>176</v>
      </c>
      <c r="C180" s="200" t="s">
        <v>204</v>
      </c>
      <c r="D180" s="67"/>
      <c r="E180" s="206" t="s">
        <v>169</v>
      </c>
      <c r="F180" s="207">
        <v>100</v>
      </c>
      <c r="G180" s="217" t="s">
        <v>169</v>
      </c>
      <c r="H180" s="207">
        <v>100</v>
      </c>
      <c r="I180" s="217" t="s">
        <v>169</v>
      </c>
      <c r="J180" s="217" t="s">
        <v>169</v>
      </c>
      <c r="K180" s="217" t="s">
        <v>169</v>
      </c>
      <c r="L180" s="207">
        <v>110</v>
      </c>
      <c r="M180" s="217" t="s">
        <v>169</v>
      </c>
      <c r="N180" s="235" t="s">
        <v>169</v>
      </c>
      <c r="O180" s="126"/>
      <c r="P180" s="126"/>
    </row>
    <row r="181" spans="2:16" ht="12.75">
      <c r="B181" s="232" t="s">
        <v>178</v>
      </c>
      <c r="C181" s="200" t="s">
        <v>205</v>
      </c>
      <c r="D181" s="190"/>
      <c r="E181" s="236">
        <v>40</v>
      </c>
      <c r="F181" s="11">
        <v>60</v>
      </c>
      <c r="G181" s="237">
        <v>40</v>
      </c>
      <c r="H181" s="207">
        <v>60</v>
      </c>
      <c r="I181" s="238" t="s">
        <v>169</v>
      </c>
      <c r="J181" s="217" t="s">
        <v>169</v>
      </c>
      <c r="K181" s="238" t="s">
        <v>169</v>
      </c>
      <c r="L181" s="207">
        <v>44</v>
      </c>
      <c r="M181" s="217" t="s">
        <v>169</v>
      </c>
      <c r="N181" s="11">
        <v>44</v>
      </c>
      <c r="O181" s="11"/>
      <c r="P181" s="126"/>
    </row>
    <row r="182" spans="2:16" ht="12.75">
      <c r="B182" s="232" t="s">
        <v>180</v>
      </c>
      <c r="C182" s="200" t="s">
        <v>5</v>
      </c>
      <c r="D182" s="67"/>
      <c r="E182" s="213">
        <v>60</v>
      </c>
      <c r="F182" s="207">
        <v>30</v>
      </c>
      <c r="G182" s="11">
        <v>40</v>
      </c>
      <c r="H182" s="11">
        <v>40</v>
      </c>
      <c r="I182" s="11">
        <v>60</v>
      </c>
      <c r="J182" s="217" t="s">
        <v>169</v>
      </c>
      <c r="K182" s="217" t="s">
        <v>169</v>
      </c>
      <c r="L182" s="217" t="s">
        <v>169</v>
      </c>
      <c r="M182" s="126">
        <v>44</v>
      </c>
      <c r="N182" s="235" t="s">
        <v>169</v>
      </c>
      <c r="O182" s="126"/>
      <c r="P182" s="11"/>
    </row>
    <row r="183" spans="2:16" ht="12.75">
      <c r="B183" s="232" t="s">
        <v>182</v>
      </c>
      <c r="C183" s="200" t="s">
        <v>206</v>
      </c>
      <c r="D183" s="67"/>
      <c r="E183" s="206" t="s">
        <v>169</v>
      </c>
      <c r="F183" s="217" t="s">
        <v>169</v>
      </c>
      <c r="G183" s="207">
        <v>30</v>
      </c>
      <c r="H183" s="217" t="s">
        <v>169</v>
      </c>
      <c r="I183" s="207">
        <v>80</v>
      </c>
      <c r="J183" s="217" t="s">
        <v>169</v>
      </c>
      <c r="K183" s="217" t="s">
        <v>169</v>
      </c>
      <c r="L183" s="217" t="s">
        <v>169</v>
      </c>
      <c r="M183" s="126">
        <v>44</v>
      </c>
      <c r="N183" s="11">
        <v>88</v>
      </c>
      <c r="O183" s="126"/>
      <c r="P183" s="126"/>
    </row>
    <row r="184" spans="2:16" ht="12.75">
      <c r="B184" s="232" t="s">
        <v>184</v>
      </c>
      <c r="C184" s="200" t="s">
        <v>207</v>
      </c>
      <c r="D184" s="67"/>
      <c r="E184" s="206" t="s">
        <v>169</v>
      </c>
      <c r="F184" s="11">
        <v>40</v>
      </c>
      <c r="G184" s="207">
        <v>30</v>
      </c>
      <c r="H184" s="207">
        <v>40</v>
      </c>
      <c r="I184" s="217" t="s">
        <v>169</v>
      </c>
      <c r="J184" s="217" t="s">
        <v>169</v>
      </c>
      <c r="K184" s="217" t="s">
        <v>169</v>
      </c>
      <c r="L184" s="207">
        <v>33</v>
      </c>
      <c r="M184" s="126">
        <v>33</v>
      </c>
      <c r="N184" s="215">
        <v>44</v>
      </c>
      <c r="O184" s="11"/>
      <c r="P184" s="126"/>
    </row>
    <row r="185" spans="2:16" ht="12.75">
      <c r="B185" s="232" t="s">
        <v>186</v>
      </c>
      <c r="C185" s="200" t="s">
        <v>21</v>
      </c>
      <c r="D185" s="67"/>
      <c r="E185" s="217" t="s">
        <v>169</v>
      </c>
      <c r="F185" s="217" t="s">
        <v>169</v>
      </c>
      <c r="G185" s="207">
        <v>40</v>
      </c>
      <c r="H185" s="207">
        <v>30</v>
      </c>
      <c r="I185" s="217" t="s">
        <v>169</v>
      </c>
      <c r="J185" s="207">
        <v>40</v>
      </c>
      <c r="K185" s="217" t="s">
        <v>169</v>
      </c>
      <c r="L185" s="11">
        <v>33</v>
      </c>
      <c r="M185" s="126">
        <v>44</v>
      </c>
      <c r="N185" s="235" t="s">
        <v>169</v>
      </c>
      <c r="O185" s="126"/>
      <c r="P185" s="126"/>
    </row>
    <row r="186" spans="2:16" ht="12.75">
      <c r="B186" s="232" t="s">
        <v>188</v>
      </c>
      <c r="C186" s="200" t="s">
        <v>208</v>
      </c>
      <c r="D186" s="67"/>
      <c r="E186" s="206" t="s">
        <v>169</v>
      </c>
      <c r="F186" s="217" t="s">
        <v>169</v>
      </c>
      <c r="G186" s="217" t="s">
        <v>169</v>
      </c>
      <c r="H186" s="217" t="s">
        <v>169</v>
      </c>
      <c r="I186" s="217" t="s">
        <v>169</v>
      </c>
      <c r="J186" s="217" t="s">
        <v>169</v>
      </c>
      <c r="K186" s="217" t="s">
        <v>169</v>
      </c>
      <c r="L186" s="207">
        <v>33</v>
      </c>
      <c r="M186" s="126">
        <v>33</v>
      </c>
      <c r="N186" s="126">
        <v>66</v>
      </c>
      <c r="O186" s="126"/>
      <c r="P186" s="126"/>
    </row>
    <row r="187" spans="2:16" ht="12.75">
      <c r="B187" s="205" t="s">
        <v>209</v>
      </c>
      <c r="C187" s="200" t="s">
        <v>210</v>
      </c>
      <c r="D187" s="67"/>
      <c r="E187" s="206" t="s">
        <v>169</v>
      </c>
      <c r="F187" s="11">
        <v>40</v>
      </c>
      <c r="G187" s="207">
        <v>40</v>
      </c>
      <c r="H187" s="217" t="s">
        <v>169</v>
      </c>
      <c r="I187" s="217" t="s">
        <v>169</v>
      </c>
      <c r="J187" s="217" t="s">
        <v>169</v>
      </c>
      <c r="K187" s="217" t="s">
        <v>169</v>
      </c>
      <c r="L187" s="217" t="s">
        <v>169</v>
      </c>
      <c r="M187" s="217" t="s">
        <v>169</v>
      </c>
      <c r="N187" s="217" t="s">
        <v>169</v>
      </c>
      <c r="O187" s="126"/>
      <c r="P187" s="126"/>
    </row>
    <row r="188" spans="2:16" ht="12.75">
      <c r="B188" s="205" t="s">
        <v>211</v>
      </c>
      <c r="C188" s="200" t="s">
        <v>212</v>
      </c>
      <c r="D188" s="67"/>
      <c r="E188" s="206" t="s">
        <v>169</v>
      </c>
      <c r="F188" s="11">
        <v>30</v>
      </c>
      <c r="G188" s="217" t="s">
        <v>169</v>
      </c>
      <c r="H188" s="217" t="s">
        <v>169</v>
      </c>
      <c r="I188" s="217" t="s">
        <v>169</v>
      </c>
      <c r="J188" s="217" t="s">
        <v>169</v>
      </c>
      <c r="K188" s="217" t="s">
        <v>169</v>
      </c>
      <c r="L188" s="217" t="s">
        <v>169</v>
      </c>
      <c r="M188" s="217" t="s">
        <v>169</v>
      </c>
      <c r="N188" s="208">
        <v>44</v>
      </c>
      <c r="O188" s="126"/>
      <c r="P188" s="126"/>
    </row>
    <row r="189" spans="2:16" ht="12.75">
      <c r="B189" s="205" t="s">
        <v>213</v>
      </c>
      <c r="C189" s="200" t="s">
        <v>214</v>
      </c>
      <c r="D189" s="67"/>
      <c r="E189" s="206" t="s">
        <v>169</v>
      </c>
      <c r="F189" s="217" t="s">
        <v>169</v>
      </c>
      <c r="G189" s="217" t="s">
        <v>169</v>
      </c>
      <c r="H189" s="217" t="s">
        <v>169</v>
      </c>
      <c r="I189" s="217" t="s">
        <v>169</v>
      </c>
      <c r="J189" s="217" t="s">
        <v>169</v>
      </c>
      <c r="K189" s="217" t="s">
        <v>169</v>
      </c>
      <c r="L189" s="217" t="s">
        <v>169</v>
      </c>
      <c r="M189" s="126">
        <v>66</v>
      </c>
      <c r="N189" s="217" t="s">
        <v>169</v>
      </c>
      <c r="O189" s="126"/>
      <c r="P189" s="126"/>
    </row>
    <row r="190" spans="2:16" ht="12.75">
      <c r="B190" s="205" t="s">
        <v>215</v>
      </c>
      <c r="C190" s="200" t="s">
        <v>216</v>
      </c>
      <c r="D190" s="67"/>
      <c r="E190" s="11">
        <v>40</v>
      </c>
      <c r="F190" s="217" t="s">
        <v>169</v>
      </c>
      <c r="G190" s="217" t="s">
        <v>169</v>
      </c>
      <c r="H190" s="217" t="s">
        <v>169</v>
      </c>
      <c r="I190" s="217" t="s">
        <v>169</v>
      </c>
      <c r="J190" s="217" t="s">
        <v>169</v>
      </c>
      <c r="K190" s="217" t="s">
        <v>169</v>
      </c>
      <c r="L190" s="217" t="s">
        <v>169</v>
      </c>
      <c r="M190" s="217" t="s">
        <v>169</v>
      </c>
      <c r="N190" s="217" t="s">
        <v>169</v>
      </c>
      <c r="O190" s="126"/>
      <c r="P190" s="126"/>
    </row>
    <row r="191" spans="2:16" ht="12.75">
      <c r="B191" s="205" t="s">
        <v>217</v>
      </c>
      <c r="C191" s="200" t="s">
        <v>218</v>
      </c>
      <c r="D191" s="67"/>
      <c r="E191" s="217" t="s">
        <v>169</v>
      </c>
      <c r="F191" s="217" t="s">
        <v>169</v>
      </c>
      <c r="G191" s="217" t="s">
        <v>169</v>
      </c>
      <c r="H191" s="217" t="s">
        <v>169</v>
      </c>
      <c r="I191" s="217" t="s">
        <v>169</v>
      </c>
      <c r="J191" s="217" t="s">
        <v>169</v>
      </c>
      <c r="K191" s="217" t="s">
        <v>169</v>
      </c>
      <c r="L191" s="11">
        <v>33</v>
      </c>
      <c r="M191" s="217" t="s">
        <v>169</v>
      </c>
      <c r="N191" s="217" t="s">
        <v>169</v>
      </c>
      <c r="O191" s="126"/>
      <c r="P191" s="126"/>
    </row>
    <row r="192" spans="2:16" ht="12.75">
      <c r="B192" s="205" t="s">
        <v>217</v>
      </c>
      <c r="C192" s="200" t="s">
        <v>219</v>
      </c>
      <c r="D192" s="67"/>
      <c r="E192" s="217" t="s">
        <v>169</v>
      </c>
      <c r="F192" s="217" t="s">
        <v>169</v>
      </c>
      <c r="G192" s="217" t="s">
        <v>169</v>
      </c>
      <c r="H192" s="217" t="s">
        <v>169</v>
      </c>
      <c r="I192" s="217" t="s">
        <v>169</v>
      </c>
      <c r="J192" s="217" t="s">
        <v>169</v>
      </c>
      <c r="K192" s="217" t="s">
        <v>169</v>
      </c>
      <c r="L192" s="217" t="s">
        <v>169</v>
      </c>
      <c r="M192" s="11">
        <v>33</v>
      </c>
      <c r="N192" s="217" t="s">
        <v>169</v>
      </c>
      <c r="O192" s="126"/>
      <c r="P192" s="126"/>
    </row>
    <row r="193" spans="2:16" ht="12.75">
      <c r="B193" s="205" t="s">
        <v>217</v>
      </c>
      <c r="C193" s="200" t="s">
        <v>220</v>
      </c>
      <c r="D193" s="67"/>
      <c r="E193" s="217" t="s">
        <v>169</v>
      </c>
      <c r="F193" s="217" t="s">
        <v>169</v>
      </c>
      <c r="G193" s="217" t="s">
        <v>169</v>
      </c>
      <c r="H193" s="217" t="s">
        <v>169</v>
      </c>
      <c r="I193" s="217" t="s">
        <v>169</v>
      </c>
      <c r="J193" s="217" t="s">
        <v>169</v>
      </c>
      <c r="K193" s="217" t="s">
        <v>169</v>
      </c>
      <c r="L193" s="217" t="s">
        <v>169</v>
      </c>
      <c r="M193" s="11">
        <v>33</v>
      </c>
      <c r="N193" s="217" t="s">
        <v>169</v>
      </c>
      <c r="O193" s="126"/>
      <c r="P193" s="126"/>
    </row>
    <row r="194" spans="2:16" ht="12.75">
      <c r="B194" s="205" t="s">
        <v>217</v>
      </c>
      <c r="C194" s="200" t="s">
        <v>221</v>
      </c>
      <c r="D194" s="67"/>
      <c r="E194" s="217" t="s">
        <v>169</v>
      </c>
      <c r="F194" s="217" t="s">
        <v>169</v>
      </c>
      <c r="G194" s="217" t="s">
        <v>169</v>
      </c>
      <c r="H194" s="217" t="s">
        <v>169</v>
      </c>
      <c r="I194" s="217" t="s">
        <v>169</v>
      </c>
      <c r="J194" s="217" t="s">
        <v>169</v>
      </c>
      <c r="K194" s="217" t="s">
        <v>169</v>
      </c>
      <c r="L194" s="217" t="s">
        <v>169</v>
      </c>
      <c r="M194" s="11">
        <v>33</v>
      </c>
      <c r="N194" s="235" t="s">
        <v>169</v>
      </c>
      <c r="O194" s="126"/>
      <c r="P194" s="126"/>
    </row>
    <row r="195" spans="2:16" ht="12.75">
      <c r="B195" s="205" t="s">
        <v>222</v>
      </c>
      <c r="C195" s="200" t="s">
        <v>223</v>
      </c>
      <c r="D195" s="67"/>
      <c r="E195" s="126">
        <v>30</v>
      </c>
      <c r="F195" s="217" t="s">
        <v>169</v>
      </c>
      <c r="G195" s="217" t="s">
        <v>169</v>
      </c>
      <c r="H195" s="217" t="s">
        <v>169</v>
      </c>
      <c r="I195" s="217" t="s">
        <v>169</v>
      </c>
      <c r="J195" s="217" t="s">
        <v>169</v>
      </c>
      <c r="K195" s="217" t="s">
        <v>169</v>
      </c>
      <c r="L195" s="217" t="s">
        <v>169</v>
      </c>
      <c r="M195" s="217" t="s">
        <v>169</v>
      </c>
      <c r="N195" s="217" t="s">
        <v>169</v>
      </c>
      <c r="O195" s="126"/>
      <c r="P195" s="126"/>
    </row>
    <row r="196" spans="2:16" ht="12.75">
      <c r="B196" s="205" t="s">
        <v>222</v>
      </c>
      <c r="C196" s="200" t="s">
        <v>224</v>
      </c>
      <c r="D196" s="190"/>
      <c r="E196" s="236">
        <v>30</v>
      </c>
      <c r="F196" s="217" t="s">
        <v>169</v>
      </c>
      <c r="G196" s="217" t="s">
        <v>169</v>
      </c>
      <c r="H196" s="217" t="s">
        <v>169</v>
      </c>
      <c r="I196" s="217" t="s">
        <v>169</v>
      </c>
      <c r="J196" s="217" t="s">
        <v>169</v>
      </c>
      <c r="K196" s="217" t="s">
        <v>169</v>
      </c>
      <c r="L196" s="217" t="s">
        <v>169</v>
      </c>
      <c r="M196" s="217" t="s">
        <v>169</v>
      </c>
      <c r="N196" s="217" t="s">
        <v>169</v>
      </c>
      <c r="O196" s="126"/>
      <c r="P196" s="126"/>
    </row>
    <row r="197" spans="2:16" ht="13.5" thickBot="1">
      <c r="B197" s="220" t="s">
        <v>222</v>
      </c>
      <c r="C197" s="239" t="s">
        <v>225</v>
      </c>
      <c r="D197" s="222"/>
      <c r="E197" s="240">
        <v>30</v>
      </c>
      <c r="F197" s="241" t="s">
        <v>169</v>
      </c>
      <c r="G197" s="241" t="s">
        <v>169</v>
      </c>
      <c r="H197" s="241" t="s">
        <v>169</v>
      </c>
      <c r="I197" s="241" t="s">
        <v>169</v>
      </c>
      <c r="J197" s="241" t="s">
        <v>169</v>
      </c>
      <c r="K197" s="242" t="s">
        <v>169</v>
      </c>
      <c r="L197" s="241" t="s">
        <v>169</v>
      </c>
      <c r="M197" s="242" t="s">
        <v>169</v>
      </c>
      <c r="N197" s="242" t="s">
        <v>169</v>
      </c>
      <c r="O197" s="129"/>
      <c r="P197" s="129"/>
    </row>
    <row r="198" ht="13.5" thickBot="1"/>
    <row r="199" spans="2:16" ht="13.5" thickBot="1">
      <c r="B199" s="195" t="s">
        <v>0</v>
      </c>
      <c r="C199" s="196" t="s">
        <v>9</v>
      </c>
      <c r="D199" s="197"/>
      <c r="E199" s="4">
        <v>1</v>
      </c>
      <c r="F199" s="5">
        <v>2</v>
      </c>
      <c r="G199" s="5">
        <v>3</v>
      </c>
      <c r="H199" s="5">
        <v>4</v>
      </c>
      <c r="I199" s="5">
        <v>5</v>
      </c>
      <c r="J199" s="5">
        <v>6</v>
      </c>
      <c r="K199" s="5">
        <v>7</v>
      </c>
      <c r="L199" s="39">
        <v>8</v>
      </c>
      <c r="M199" s="5">
        <v>9</v>
      </c>
      <c r="N199" s="5">
        <v>10</v>
      </c>
      <c r="O199" s="5">
        <v>11</v>
      </c>
      <c r="P199" s="5">
        <v>13</v>
      </c>
    </row>
    <row r="200" spans="2:16" ht="12.75">
      <c r="B200" s="199" t="s">
        <v>16</v>
      </c>
      <c r="C200" s="243" t="s">
        <v>226</v>
      </c>
      <c r="D200" s="244"/>
      <c r="E200" s="245">
        <v>100</v>
      </c>
      <c r="F200" s="188">
        <v>100</v>
      </c>
      <c r="G200" s="189">
        <v>100</v>
      </c>
      <c r="H200" s="189">
        <v>100</v>
      </c>
      <c r="I200" s="189">
        <v>100</v>
      </c>
      <c r="J200" s="189">
        <v>100</v>
      </c>
      <c r="K200" s="217" t="s">
        <v>169</v>
      </c>
      <c r="L200" s="203">
        <v>110</v>
      </c>
      <c r="M200" s="125">
        <v>110</v>
      </c>
      <c r="N200" s="246">
        <v>66</v>
      </c>
      <c r="O200" s="128"/>
      <c r="P200" s="189"/>
    </row>
    <row r="201" spans="2:16" ht="12.75">
      <c r="B201" s="232" t="s">
        <v>17</v>
      </c>
      <c r="C201" s="243" t="s">
        <v>227</v>
      </c>
      <c r="D201" s="244"/>
      <c r="E201" s="11">
        <v>80</v>
      </c>
      <c r="F201" s="11">
        <v>80</v>
      </c>
      <c r="G201" s="217" t="s">
        <v>169</v>
      </c>
      <c r="H201" s="217" t="s">
        <v>169</v>
      </c>
      <c r="I201" s="207">
        <v>80</v>
      </c>
      <c r="J201" s="11">
        <v>80</v>
      </c>
      <c r="K201" s="217" t="s">
        <v>169</v>
      </c>
      <c r="L201" s="189">
        <v>66</v>
      </c>
      <c r="M201" s="125">
        <v>88</v>
      </c>
      <c r="N201" s="247">
        <v>66</v>
      </c>
      <c r="O201" s="125"/>
      <c r="P201" s="125"/>
    </row>
    <row r="202" spans="2:16" ht="12.75">
      <c r="B202" s="232" t="s">
        <v>19</v>
      </c>
      <c r="C202" s="248" t="s">
        <v>228</v>
      </c>
      <c r="D202" s="249"/>
      <c r="E202" s="213">
        <v>80</v>
      </c>
      <c r="F202" s="209" t="s">
        <v>169</v>
      </c>
      <c r="G202" s="11">
        <v>80</v>
      </c>
      <c r="H202" s="11">
        <v>80</v>
      </c>
      <c r="I202" s="207">
        <v>60</v>
      </c>
      <c r="J202" s="207">
        <v>60</v>
      </c>
      <c r="K202" s="217" t="s">
        <v>169</v>
      </c>
      <c r="L202" s="217" t="s">
        <v>169</v>
      </c>
      <c r="M202" s="217" t="s">
        <v>169</v>
      </c>
      <c r="N202" s="208">
        <v>110</v>
      </c>
      <c r="O202" s="126"/>
      <c r="P202" s="126"/>
    </row>
    <row r="203" spans="2:16" ht="12.75">
      <c r="B203" s="232" t="s">
        <v>172</v>
      </c>
      <c r="C203" s="248" t="s">
        <v>7</v>
      </c>
      <c r="D203" s="244"/>
      <c r="E203" s="250">
        <v>80</v>
      </c>
      <c r="F203" s="251" t="s">
        <v>169</v>
      </c>
      <c r="G203" s="252">
        <v>40</v>
      </c>
      <c r="H203" s="217" t="s">
        <v>169</v>
      </c>
      <c r="I203" s="11">
        <v>60</v>
      </c>
      <c r="J203" s="207">
        <v>60</v>
      </c>
      <c r="K203" s="217" t="s">
        <v>169</v>
      </c>
      <c r="L203" s="11">
        <v>44</v>
      </c>
      <c r="M203" s="217" t="s">
        <v>169</v>
      </c>
      <c r="N203" s="215">
        <v>44</v>
      </c>
      <c r="O203" s="11"/>
      <c r="P203" s="126"/>
    </row>
    <row r="204" spans="2:16" ht="12.75">
      <c r="B204" s="232" t="s">
        <v>174</v>
      </c>
      <c r="C204" s="248" t="s">
        <v>6</v>
      </c>
      <c r="D204" s="249"/>
      <c r="E204" s="213">
        <v>60</v>
      </c>
      <c r="F204" s="207">
        <v>60</v>
      </c>
      <c r="G204" s="207">
        <v>60</v>
      </c>
      <c r="H204" s="216" t="s">
        <v>169</v>
      </c>
      <c r="I204" s="11">
        <v>40</v>
      </c>
      <c r="J204" s="217" t="s">
        <v>169</v>
      </c>
      <c r="K204" s="217" t="s">
        <v>169</v>
      </c>
      <c r="L204" s="217" t="s">
        <v>169</v>
      </c>
      <c r="M204" s="217" t="s">
        <v>169</v>
      </c>
      <c r="N204" s="215">
        <v>88</v>
      </c>
      <c r="O204" s="11"/>
      <c r="P204" s="126"/>
    </row>
    <row r="205" spans="2:16" ht="12.75">
      <c r="B205" s="232" t="s">
        <v>175</v>
      </c>
      <c r="C205" s="248" t="s">
        <v>229</v>
      </c>
      <c r="D205" s="249"/>
      <c r="E205" s="201">
        <v>60</v>
      </c>
      <c r="F205" s="11">
        <v>60</v>
      </c>
      <c r="G205" s="207">
        <v>40</v>
      </c>
      <c r="H205" s="217" t="s">
        <v>169</v>
      </c>
      <c r="I205" s="217" t="s">
        <v>169</v>
      </c>
      <c r="J205" s="217" t="s">
        <v>169</v>
      </c>
      <c r="K205" s="217" t="s">
        <v>169</v>
      </c>
      <c r="L205" s="217" t="s">
        <v>169</v>
      </c>
      <c r="M205" s="217" t="s">
        <v>169</v>
      </c>
      <c r="N205" s="217" t="s">
        <v>169</v>
      </c>
      <c r="O205" s="126"/>
      <c r="P205" s="126"/>
    </row>
    <row r="206" spans="2:16" ht="12.75">
      <c r="B206" s="232" t="s">
        <v>176</v>
      </c>
      <c r="C206" s="248" t="s">
        <v>230</v>
      </c>
      <c r="D206" s="249"/>
      <c r="E206" s="206" t="s">
        <v>169</v>
      </c>
      <c r="F206" s="217" t="s">
        <v>169</v>
      </c>
      <c r="G206" s="217" t="s">
        <v>169</v>
      </c>
      <c r="H206" s="207">
        <v>60</v>
      </c>
      <c r="I206" s="217" t="s">
        <v>169</v>
      </c>
      <c r="J206" s="217" t="s">
        <v>169</v>
      </c>
      <c r="K206" s="217" t="s">
        <v>169</v>
      </c>
      <c r="L206" s="11">
        <v>66</v>
      </c>
      <c r="M206" s="217" t="s">
        <v>169</v>
      </c>
      <c r="N206" s="217" t="s">
        <v>169</v>
      </c>
      <c r="O206" s="11"/>
      <c r="P206" s="11"/>
    </row>
    <row r="207" spans="2:16" ht="12.75">
      <c r="B207" s="232" t="s">
        <v>178</v>
      </c>
      <c r="C207" s="248" t="s">
        <v>231</v>
      </c>
      <c r="D207" s="249"/>
      <c r="E207" s="206" t="s">
        <v>169</v>
      </c>
      <c r="F207" s="217" t="s">
        <v>169</v>
      </c>
      <c r="G207" s="207">
        <v>60</v>
      </c>
      <c r="H207" s="217" t="s">
        <v>169</v>
      </c>
      <c r="I207" s="217" t="s">
        <v>169</v>
      </c>
      <c r="J207" s="217" t="s">
        <v>169</v>
      </c>
      <c r="K207" s="217" t="s">
        <v>169</v>
      </c>
      <c r="L207" s="207">
        <v>44</v>
      </c>
      <c r="M207" s="217" t="s">
        <v>169</v>
      </c>
      <c r="N207" s="217" t="s">
        <v>169</v>
      </c>
      <c r="O207" s="11"/>
      <c r="P207" s="126"/>
    </row>
    <row r="208" spans="2:16" ht="12.75">
      <c r="B208" s="232" t="s">
        <v>180</v>
      </c>
      <c r="C208" s="248" t="s">
        <v>232</v>
      </c>
      <c r="D208" s="249"/>
      <c r="E208" s="217" t="s">
        <v>169</v>
      </c>
      <c r="F208" s="217" t="s">
        <v>169</v>
      </c>
      <c r="G208" s="217" t="s">
        <v>169</v>
      </c>
      <c r="H208" s="217" t="s">
        <v>169</v>
      </c>
      <c r="I208" s="217" t="s">
        <v>169</v>
      </c>
      <c r="J208" s="217" t="s">
        <v>169</v>
      </c>
      <c r="K208" s="217" t="s">
        <v>169</v>
      </c>
      <c r="L208" s="11">
        <v>88</v>
      </c>
      <c r="M208" s="217" t="s">
        <v>169</v>
      </c>
      <c r="N208" s="217" t="s">
        <v>169</v>
      </c>
      <c r="O208" s="126"/>
      <c r="P208" s="126"/>
    </row>
    <row r="209" spans="2:16" ht="12.75">
      <c r="B209" s="232" t="s">
        <v>182</v>
      </c>
      <c r="C209" s="248" t="s">
        <v>233</v>
      </c>
      <c r="D209" s="249"/>
      <c r="E209" s="206" t="s">
        <v>169</v>
      </c>
      <c r="F209" s="207">
        <v>40</v>
      </c>
      <c r="G209" s="217" t="s">
        <v>169</v>
      </c>
      <c r="H209" s="217" t="s">
        <v>169</v>
      </c>
      <c r="I209" s="217" t="s">
        <v>169</v>
      </c>
      <c r="J209" s="217" t="s">
        <v>169</v>
      </c>
      <c r="K209" s="217" t="s">
        <v>169</v>
      </c>
      <c r="L209" s="11">
        <v>44</v>
      </c>
      <c r="M209" s="217" t="s">
        <v>169</v>
      </c>
      <c r="N209" s="217" t="s">
        <v>169</v>
      </c>
      <c r="O209" s="126"/>
      <c r="P209" s="126"/>
    </row>
    <row r="210" spans="2:16" ht="12.75">
      <c r="B210" s="232" t="s">
        <v>234</v>
      </c>
      <c r="C210" s="248" t="s">
        <v>235</v>
      </c>
      <c r="D210" s="253"/>
      <c r="E210" s="254" t="s">
        <v>169</v>
      </c>
      <c r="F210" s="206" t="s">
        <v>169</v>
      </c>
      <c r="G210" s="206" t="s">
        <v>169</v>
      </c>
      <c r="H210" s="217" t="s">
        <v>169</v>
      </c>
      <c r="I210" s="217" t="s">
        <v>169</v>
      </c>
      <c r="J210" s="217" t="s">
        <v>169</v>
      </c>
      <c r="K210" s="217" t="s">
        <v>169</v>
      </c>
      <c r="L210" s="217" t="s">
        <v>169</v>
      </c>
      <c r="M210" s="11">
        <v>66</v>
      </c>
      <c r="N210" s="217" t="s">
        <v>169</v>
      </c>
      <c r="O210" s="11"/>
      <c r="P210" s="126"/>
    </row>
    <row r="211" spans="2:16" ht="12.75">
      <c r="B211" s="232" t="s">
        <v>234</v>
      </c>
      <c r="C211" s="248" t="s">
        <v>236</v>
      </c>
      <c r="D211" s="253"/>
      <c r="E211" s="254" t="s">
        <v>169</v>
      </c>
      <c r="F211" s="206" t="s">
        <v>169</v>
      </c>
      <c r="G211" s="206" t="s">
        <v>169</v>
      </c>
      <c r="H211" s="217" t="s">
        <v>169</v>
      </c>
      <c r="I211" s="217" t="s">
        <v>169</v>
      </c>
      <c r="J211" s="217" t="s">
        <v>169</v>
      </c>
      <c r="K211" s="217" t="s">
        <v>169</v>
      </c>
      <c r="L211" s="217" t="s">
        <v>169</v>
      </c>
      <c r="M211" s="11">
        <v>66</v>
      </c>
      <c r="N211" s="217" t="s">
        <v>169</v>
      </c>
      <c r="O211" s="11"/>
      <c r="P211" s="126"/>
    </row>
    <row r="212" spans="2:16" ht="12.75">
      <c r="B212" s="232" t="s">
        <v>237</v>
      </c>
      <c r="C212" s="248" t="s">
        <v>238</v>
      </c>
      <c r="D212" s="249"/>
      <c r="E212" s="201">
        <v>60</v>
      </c>
      <c r="F212" s="217" t="s">
        <v>169</v>
      </c>
      <c r="G212" s="217" t="s">
        <v>169</v>
      </c>
      <c r="H212" s="217" t="s">
        <v>169</v>
      </c>
      <c r="I212" s="217" t="s">
        <v>169</v>
      </c>
      <c r="J212" s="217" t="s">
        <v>169</v>
      </c>
      <c r="K212" s="217" t="s">
        <v>169</v>
      </c>
      <c r="L212" s="217" t="s">
        <v>169</v>
      </c>
      <c r="M212" s="217" t="s">
        <v>169</v>
      </c>
      <c r="N212" s="217" t="s">
        <v>169</v>
      </c>
      <c r="O212" s="11"/>
      <c r="P212" s="11"/>
    </row>
    <row r="213" spans="2:16" ht="12.75">
      <c r="B213" s="232" t="s">
        <v>237</v>
      </c>
      <c r="C213" s="255" t="s">
        <v>239</v>
      </c>
      <c r="D213" s="256"/>
      <c r="E213" s="201">
        <v>60</v>
      </c>
      <c r="F213" s="206" t="s">
        <v>169</v>
      </c>
      <c r="G213" s="257" t="s">
        <v>169</v>
      </c>
      <c r="H213" s="217" t="s">
        <v>169</v>
      </c>
      <c r="I213" s="217" t="s">
        <v>169</v>
      </c>
      <c r="J213" s="217" t="s">
        <v>169</v>
      </c>
      <c r="K213" s="217" t="s">
        <v>169</v>
      </c>
      <c r="L213" s="257" t="s">
        <v>169</v>
      </c>
      <c r="M213" s="217" t="s">
        <v>169</v>
      </c>
      <c r="N213" s="217" t="s">
        <v>169</v>
      </c>
      <c r="O213" s="258"/>
      <c r="P213" s="258"/>
    </row>
    <row r="214" spans="2:16" ht="12.75">
      <c r="B214" s="232" t="s">
        <v>237</v>
      </c>
      <c r="C214" s="248" t="s">
        <v>240</v>
      </c>
      <c r="D214" s="249"/>
      <c r="E214" s="217" t="s">
        <v>169</v>
      </c>
      <c r="F214" s="217" t="s">
        <v>169</v>
      </c>
      <c r="G214" s="217" t="s">
        <v>169</v>
      </c>
      <c r="H214" s="207">
        <v>60</v>
      </c>
      <c r="I214" s="217" t="s">
        <v>169</v>
      </c>
      <c r="J214" s="217" t="s">
        <v>169</v>
      </c>
      <c r="K214" s="217" t="s">
        <v>169</v>
      </c>
      <c r="L214" s="217" t="s">
        <v>169</v>
      </c>
      <c r="M214" s="217" t="s">
        <v>169</v>
      </c>
      <c r="N214" s="217" t="s">
        <v>169</v>
      </c>
      <c r="O214" s="126"/>
      <c r="P214" s="126"/>
    </row>
    <row r="215" spans="2:16" ht="12.75">
      <c r="B215" s="232" t="s">
        <v>213</v>
      </c>
      <c r="C215" s="248" t="s">
        <v>241</v>
      </c>
      <c r="D215" s="253"/>
      <c r="E215" s="254" t="s">
        <v>169</v>
      </c>
      <c r="F215" s="206" t="s">
        <v>169</v>
      </c>
      <c r="G215" s="206" t="s">
        <v>169</v>
      </c>
      <c r="H215" s="217" t="s">
        <v>169</v>
      </c>
      <c r="I215" s="217" t="s">
        <v>169</v>
      </c>
      <c r="J215" s="217" t="s">
        <v>169</v>
      </c>
      <c r="K215" s="217" t="s">
        <v>169</v>
      </c>
      <c r="L215" s="11">
        <v>44</v>
      </c>
      <c r="M215" s="217" t="s">
        <v>169</v>
      </c>
      <c r="N215" s="217" t="s">
        <v>169</v>
      </c>
      <c r="O215" s="11"/>
      <c r="P215" s="126"/>
    </row>
    <row r="216" spans="2:16" ht="13.5" thickBot="1">
      <c r="B216" s="220" t="s">
        <v>215</v>
      </c>
      <c r="C216" s="259" t="s">
        <v>242</v>
      </c>
      <c r="D216" s="260"/>
      <c r="E216" s="223" t="s">
        <v>169</v>
      </c>
      <c r="F216" s="261" t="s">
        <v>169</v>
      </c>
      <c r="G216" s="261" t="s">
        <v>169</v>
      </c>
      <c r="H216" s="261" t="s">
        <v>169</v>
      </c>
      <c r="I216" s="262">
        <v>40</v>
      </c>
      <c r="J216" s="261" t="s">
        <v>169</v>
      </c>
      <c r="K216" s="242" t="s">
        <v>169</v>
      </c>
      <c r="L216" s="261" t="s">
        <v>169</v>
      </c>
      <c r="M216" s="242" t="s">
        <v>169</v>
      </c>
      <c r="N216" s="242" t="s">
        <v>169</v>
      </c>
      <c r="O216" s="129"/>
      <c r="P216" s="129"/>
    </row>
    <row r="217" ht="13.5" thickBot="1"/>
    <row r="218" spans="2:16" ht="13.5" thickBot="1">
      <c r="B218" s="195" t="s">
        <v>0</v>
      </c>
      <c r="C218" s="196" t="s">
        <v>13</v>
      </c>
      <c r="D218" s="197"/>
      <c r="E218" s="4">
        <v>1</v>
      </c>
      <c r="F218" s="5">
        <v>2</v>
      </c>
      <c r="G218" s="5">
        <v>3</v>
      </c>
      <c r="H218" s="5">
        <v>4</v>
      </c>
      <c r="I218" s="5">
        <v>5</v>
      </c>
      <c r="J218" s="5">
        <v>6</v>
      </c>
      <c r="K218" s="5">
        <v>7</v>
      </c>
      <c r="L218" s="39">
        <v>8</v>
      </c>
      <c r="M218" s="5">
        <v>9</v>
      </c>
      <c r="N218" s="5">
        <v>10</v>
      </c>
      <c r="O218" s="5">
        <v>11</v>
      </c>
      <c r="P218" s="5">
        <v>13</v>
      </c>
    </row>
    <row r="219" spans="2:16" ht="12.75">
      <c r="B219" s="199" t="s">
        <v>16</v>
      </c>
      <c r="C219" s="263" t="s">
        <v>243</v>
      </c>
      <c r="D219" s="264"/>
      <c r="E219" s="265" t="s">
        <v>169</v>
      </c>
      <c r="F219" s="265" t="s">
        <v>169</v>
      </c>
      <c r="G219" s="265" t="s">
        <v>169</v>
      </c>
      <c r="H219" s="265" t="s">
        <v>169</v>
      </c>
      <c r="I219" s="265" t="s">
        <v>169</v>
      </c>
      <c r="J219" s="265" t="s">
        <v>169</v>
      </c>
      <c r="K219" s="265" t="s">
        <v>169</v>
      </c>
      <c r="L219" s="266">
        <v>110</v>
      </c>
      <c r="M219" s="266">
        <v>110</v>
      </c>
      <c r="N219" s="265" t="s">
        <v>169</v>
      </c>
      <c r="O219" s="267"/>
      <c r="P219" s="268"/>
    </row>
    <row r="220" spans="2:16" ht="12.75">
      <c r="B220" s="232" t="s">
        <v>244</v>
      </c>
      <c r="C220" s="228" t="s">
        <v>243</v>
      </c>
      <c r="D220" s="65"/>
      <c r="E220" s="229" t="s">
        <v>169</v>
      </c>
      <c r="F220" s="229" t="s">
        <v>169</v>
      </c>
      <c r="G220" s="229" t="s">
        <v>169</v>
      </c>
      <c r="H220" s="229" t="s">
        <v>169</v>
      </c>
      <c r="I220" s="229" t="s">
        <v>169</v>
      </c>
      <c r="J220" s="229" t="s">
        <v>169</v>
      </c>
      <c r="K220" s="229" t="s">
        <v>169</v>
      </c>
      <c r="L220" s="229" t="s">
        <v>169</v>
      </c>
      <c r="M220" s="269">
        <v>88</v>
      </c>
      <c r="N220" s="229" t="s">
        <v>169</v>
      </c>
      <c r="O220" s="270"/>
      <c r="P220" s="271"/>
    </row>
    <row r="221" spans="2:16" ht="13.5" thickBot="1">
      <c r="B221" s="220" t="s">
        <v>244</v>
      </c>
      <c r="C221" s="239" t="s">
        <v>245</v>
      </c>
      <c r="D221" s="272"/>
      <c r="E221" s="261" t="s">
        <v>169</v>
      </c>
      <c r="F221" s="261" t="s">
        <v>169</v>
      </c>
      <c r="G221" s="261" t="s">
        <v>169</v>
      </c>
      <c r="H221" s="261" t="s">
        <v>169</v>
      </c>
      <c r="I221" s="261" t="s">
        <v>169</v>
      </c>
      <c r="J221" s="261" t="s">
        <v>169</v>
      </c>
      <c r="K221" s="261" t="s">
        <v>169</v>
      </c>
      <c r="L221" s="273">
        <v>88</v>
      </c>
      <c r="M221" s="274" t="s">
        <v>169</v>
      </c>
      <c r="N221" s="261" t="s">
        <v>169</v>
      </c>
      <c r="O221" s="275"/>
      <c r="P221" s="276"/>
    </row>
    <row r="222" ht="13.5" thickBot="1"/>
    <row r="223" spans="2:16" ht="13.5" thickBot="1">
      <c r="B223" s="195" t="s">
        <v>0</v>
      </c>
      <c r="C223" s="196" t="s">
        <v>246</v>
      </c>
      <c r="D223" s="197"/>
      <c r="E223" s="4">
        <v>1</v>
      </c>
      <c r="F223" s="5">
        <v>2</v>
      </c>
      <c r="G223" s="5">
        <v>3</v>
      </c>
      <c r="H223" s="5">
        <v>4</v>
      </c>
      <c r="I223" s="5">
        <v>5</v>
      </c>
      <c r="J223" s="5">
        <v>6</v>
      </c>
      <c r="K223" s="5">
        <v>7</v>
      </c>
      <c r="L223" s="39">
        <v>8</v>
      </c>
      <c r="M223" s="5">
        <v>9</v>
      </c>
      <c r="N223" s="5">
        <v>10</v>
      </c>
      <c r="O223" s="5">
        <v>11</v>
      </c>
      <c r="P223" s="5">
        <v>13</v>
      </c>
    </row>
    <row r="224" spans="2:16" ht="12.75">
      <c r="B224" s="199" t="s">
        <v>16</v>
      </c>
      <c r="C224" s="228" t="s">
        <v>247</v>
      </c>
      <c r="D224" s="65"/>
      <c r="E224" s="250">
        <v>100</v>
      </c>
      <c r="F224" s="214">
        <v>80</v>
      </c>
      <c r="G224" s="201">
        <v>100</v>
      </c>
      <c r="H224" s="216" t="s">
        <v>169</v>
      </c>
      <c r="I224" s="216" t="s">
        <v>169</v>
      </c>
      <c r="J224" s="216" t="s">
        <v>169</v>
      </c>
      <c r="K224" s="216" t="s">
        <v>169</v>
      </c>
      <c r="L224" s="216" t="s">
        <v>169</v>
      </c>
      <c r="M224" s="216" t="s">
        <v>169</v>
      </c>
      <c r="N224" s="216" t="s">
        <v>169</v>
      </c>
      <c r="O224" s="183"/>
      <c r="P224" s="189"/>
    </row>
    <row r="225" spans="2:16" ht="12.75">
      <c r="B225" s="232" t="s">
        <v>17</v>
      </c>
      <c r="C225" s="200" t="s">
        <v>248</v>
      </c>
      <c r="D225" s="67"/>
      <c r="E225" s="206" t="s">
        <v>169</v>
      </c>
      <c r="F225" s="11">
        <v>100</v>
      </c>
      <c r="G225" s="11">
        <v>80</v>
      </c>
      <c r="H225" s="209" t="s">
        <v>169</v>
      </c>
      <c r="I225" s="209" t="s">
        <v>169</v>
      </c>
      <c r="J225" s="209" t="s">
        <v>169</v>
      </c>
      <c r="K225" s="210" t="s">
        <v>169</v>
      </c>
      <c r="L225" s="209" t="s">
        <v>169</v>
      </c>
      <c r="M225" s="210" t="s">
        <v>169</v>
      </c>
      <c r="N225" s="210" t="s">
        <v>169</v>
      </c>
      <c r="O225" s="126"/>
      <c r="P225" s="126"/>
    </row>
    <row r="226" spans="2:16" ht="12.75">
      <c r="B226" s="232" t="s">
        <v>19</v>
      </c>
      <c r="C226" s="200" t="s">
        <v>249</v>
      </c>
      <c r="D226" s="67"/>
      <c r="E226" s="201">
        <v>80</v>
      </c>
      <c r="F226" s="206" t="s">
        <v>169</v>
      </c>
      <c r="G226" s="206" t="s">
        <v>169</v>
      </c>
      <c r="H226" s="217" t="s">
        <v>169</v>
      </c>
      <c r="I226" s="217" t="s">
        <v>169</v>
      </c>
      <c r="J226" s="217" t="s">
        <v>169</v>
      </c>
      <c r="K226" s="217" t="s">
        <v>169</v>
      </c>
      <c r="L226" s="217" t="s">
        <v>169</v>
      </c>
      <c r="M226" s="217" t="s">
        <v>169</v>
      </c>
      <c r="N226" s="217" t="s">
        <v>169</v>
      </c>
      <c r="O226" s="126"/>
      <c r="P226" s="11"/>
    </row>
    <row r="227" spans="2:16" ht="13.5" thickBot="1">
      <c r="B227" s="277" t="s">
        <v>172</v>
      </c>
      <c r="C227" s="221" t="s">
        <v>250</v>
      </c>
      <c r="D227" s="66"/>
      <c r="E227" s="278">
        <v>60</v>
      </c>
      <c r="F227" s="242" t="s">
        <v>169</v>
      </c>
      <c r="G227" s="242" t="s">
        <v>169</v>
      </c>
      <c r="H227" s="242" t="s">
        <v>169</v>
      </c>
      <c r="I227" s="242" t="s">
        <v>169</v>
      </c>
      <c r="J227" s="242" t="s">
        <v>169</v>
      </c>
      <c r="K227" s="242" t="s">
        <v>169</v>
      </c>
      <c r="L227" s="242" t="s">
        <v>169</v>
      </c>
      <c r="M227" s="242" t="s">
        <v>169</v>
      </c>
      <c r="N227" s="242" t="s">
        <v>169</v>
      </c>
      <c r="O227" s="187"/>
      <c r="P227" s="127"/>
    </row>
    <row r="228" ht="13.5" thickBot="1"/>
    <row r="229" spans="2:16" ht="13.5" thickBot="1">
      <c r="B229" s="195" t="s">
        <v>0</v>
      </c>
      <c r="C229" s="196" t="s">
        <v>251</v>
      </c>
      <c r="D229" s="197"/>
      <c r="E229" s="4">
        <v>1</v>
      </c>
      <c r="F229" s="5">
        <v>2</v>
      </c>
      <c r="G229" s="5">
        <v>3</v>
      </c>
      <c r="H229" s="5">
        <v>4</v>
      </c>
      <c r="I229" s="5">
        <v>5</v>
      </c>
      <c r="J229" s="5">
        <v>6</v>
      </c>
      <c r="K229" s="5">
        <v>7</v>
      </c>
      <c r="L229" s="39">
        <v>8</v>
      </c>
      <c r="M229" s="5">
        <v>9</v>
      </c>
      <c r="N229" s="5">
        <v>10</v>
      </c>
      <c r="O229" s="5">
        <v>11</v>
      </c>
      <c r="P229" s="5">
        <v>13</v>
      </c>
    </row>
    <row r="230" spans="2:16" ht="12.75">
      <c r="B230" s="199" t="s">
        <v>16</v>
      </c>
      <c r="C230" s="228" t="s">
        <v>226</v>
      </c>
      <c r="D230" s="65"/>
      <c r="E230" s="279">
        <v>60</v>
      </c>
      <c r="F230" s="203">
        <v>100</v>
      </c>
      <c r="G230" s="211">
        <v>60</v>
      </c>
      <c r="H230" s="189">
        <v>100</v>
      </c>
      <c r="I230" s="189">
        <v>100</v>
      </c>
      <c r="J230" s="189">
        <v>100</v>
      </c>
      <c r="K230" s="204" t="s">
        <v>169</v>
      </c>
      <c r="L230" s="280">
        <v>88</v>
      </c>
      <c r="M230" s="125">
        <v>110</v>
      </c>
      <c r="N230" s="231">
        <v>66</v>
      </c>
      <c r="O230" s="128"/>
      <c r="P230" s="189"/>
    </row>
    <row r="231" spans="2:16" ht="12.75">
      <c r="B231" s="232" t="s">
        <v>17</v>
      </c>
      <c r="C231" s="228" t="s">
        <v>173</v>
      </c>
      <c r="D231" s="65"/>
      <c r="E231" s="281">
        <v>60</v>
      </c>
      <c r="F231" s="189">
        <v>100</v>
      </c>
      <c r="G231" s="188">
        <v>60</v>
      </c>
      <c r="H231" s="189">
        <v>100</v>
      </c>
      <c r="I231" s="202" t="s">
        <v>169</v>
      </c>
      <c r="J231" s="203">
        <v>100</v>
      </c>
      <c r="K231" s="204" t="s">
        <v>169</v>
      </c>
      <c r="L231" s="203">
        <v>88</v>
      </c>
      <c r="M231" s="125">
        <v>110</v>
      </c>
      <c r="N231" s="231">
        <v>66</v>
      </c>
      <c r="O231" s="125"/>
      <c r="P231" s="125"/>
    </row>
    <row r="232" spans="2:16" ht="12.75">
      <c r="B232" s="232" t="s">
        <v>19</v>
      </c>
      <c r="C232" s="228" t="s">
        <v>202</v>
      </c>
      <c r="D232" s="65"/>
      <c r="E232" s="234">
        <v>40</v>
      </c>
      <c r="F232" s="282">
        <v>40</v>
      </c>
      <c r="G232" s="203">
        <v>40</v>
      </c>
      <c r="H232" s="189">
        <v>40</v>
      </c>
      <c r="I232" s="203">
        <v>80</v>
      </c>
      <c r="J232" s="189">
        <v>60</v>
      </c>
      <c r="K232" s="204" t="s">
        <v>169</v>
      </c>
      <c r="L232" s="203">
        <v>66</v>
      </c>
      <c r="M232" s="126">
        <v>66</v>
      </c>
      <c r="N232" s="11">
        <v>66</v>
      </c>
      <c r="O232" s="125"/>
      <c r="P232" s="125"/>
    </row>
    <row r="233" spans="2:16" ht="12.75">
      <c r="B233" s="232" t="s">
        <v>172</v>
      </c>
      <c r="C233" s="200" t="s">
        <v>168</v>
      </c>
      <c r="D233" s="67"/>
      <c r="E233" s="201">
        <v>100</v>
      </c>
      <c r="F233" s="202" t="s">
        <v>169</v>
      </c>
      <c r="G233" s="207">
        <v>100</v>
      </c>
      <c r="H233" s="209" t="s">
        <v>169</v>
      </c>
      <c r="I233" s="11">
        <v>100</v>
      </c>
      <c r="J233" s="207">
        <v>60</v>
      </c>
      <c r="K233" s="210" t="s">
        <v>169</v>
      </c>
      <c r="L233" s="207">
        <v>44</v>
      </c>
      <c r="M233" s="210" t="s">
        <v>169</v>
      </c>
      <c r="N233" s="212" t="s">
        <v>169</v>
      </c>
      <c r="O233" s="126"/>
      <c r="P233" s="126"/>
    </row>
    <row r="234" spans="2:16" ht="12.75">
      <c r="B234" s="232" t="s">
        <v>174</v>
      </c>
      <c r="C234" s="200" t="s">
        <v>199</v>
      </c>
      <c r="D234" s="67"/>
      <c r="E234" s="213">
        <v>80</v>
      </c>
      <c r="F234" s="214">
        <v>60</v>
      </c>
      <c r="G234" s="214">
        <v>80</v>
      </c>
      <c r="H234" s="207">
        <v>80</v>
      </c>
      <c r="I234" s="202" t="s">
        <v>169</v>
      </c>
      <c r="J234" s="202" t="s">
        <v>169</v>
      </c>
      <c r="K234" s="204" t="s">
        <v>169</v>
      </c>
      <c r="L234" s="202" t="s">
        <v>169</v>
      </c>
      <c r="M234" s="11">
        <v>88</v>
      </c>
      <c r="N234" s="210" t="s">
        <v>169</v>
      </c>
      <c r="O234" s="126"/>
      <c r="P234" s="126"/>
    </row>
    <row r="235" spans="2:16" ht="12.75">
      <c r="B235" s="232" t="s">
        <v>175</v>
      </c>
      <c r="C235" s="200" t="s">
        <v>201</v>
      </c>
      <c r="D235" s="67"/>
      <c r="E235" s="201">
        <v>80</v>
      </c>
      <c r="F235" s="201">
        <v>60</v>
      </c>
      <c r="G235" s="214">
        <v>80</v>
      </c>
      <c r="H235" s="214">
        <v>80</v>
      </c>
      <c r="I235" s="202" t="s">
        <v>169</v>
      </c>
      <c r="J235" s="11">
        <v>80</v>
      </c>
      <c r="K235" s="210" t="s">
        <v>169</v>
      </c>
      <c r="L235" s="209" t="s">
        <v>169</v>
      </c>
      <c r="M235" s="210" t="s">
        <v>169</v>
      </c>
      <c r="N235" s="210" t="s">
        <v>169</v>
      </c>
      <c r="O235" s="126"/>
      <c r="P235" s="126"/>
    </row>
    <row r="236" spans="2:16" ht="12.75">
      <c r="B236" s="232" t="s">
        <v>176</v>
      </c>
      <c r="C236" s="200" t="s">
        <v>5</v>
      </c>
      <c r="D236" s="67"/>
      <c r="E236" s="201">
        <v>60</v>
      </c>
      <c r="F236" s="11">
        <v>80</v>
      </c>
      <c r="G236" s="207">
        <v>60</v>
      </c>
      <c r="H236" s="207">
        <v>40</v>
      </c>
      <c r="I236" s="207">
        <v>80</v>
      </c>
      <c r="J236" s="209" t="s">
        <v>169</v>
      </c>
      <c r="K236" s="204" t="s">
        <v>169</v>
      </c>
      <c r="L236" s="202" t="s">
        <v>169</v>
      </c>
      <c r="M236" s="126">
        <v>44</v>
      </c>
      <c r="N236" s="210" t="s">
        <v>169</v>
      </c>
      <c r="O236" s="126"/>
      <c r="P236" s="126"/>
    </row>
    <row r="237" spans="2:16" ht="12.75">
      <c r="B237" s="232" t="s">
        <v>178</v>
      </c>
      <c r="C237" s="200" t="s">
        <v>171</v>
      </c>
      <c r="D237" s="67"/>
      <c r="E237" s="201">
        <v>100</v>
      </c>
      <c r="F237" s="283" t="s">
        <v>169</v>
      </c>
      <c r="G237" s="214">
        <v>100</v>
      </c>
      <c r="H237" s="283" t="s">
        <v>169</v>
      </c>
      <c r="I237" s="283" t="s">
        <v>169</v>
      </c>
      <c r="J237" s="283" t="s">
        <v>169</v>
      </c>
      <c r="K237" s="284" t="s">
        <v>169</v>
      </c>
      <c r="L237" s="203">
        <v>44</v>
      </c>
      <c r="M237" s="210" t="s">
        <v>169</v>
      </c>
      <c r="N237" s="11">
        <v>110</v>
      </c>
      <c r="O237" s="126"/>
      <c r="P237" s="126"/>
    </row>
    <row r="238" spans="2:16" ht="12.75">
      <c r="B238" s="232" t="s">
        <v>252</v>
      </c>
      <c r="C238" s="200" t="s">
        <v>253</v>
      </c>
      <c r="D238" s="67"/>
      <c r="E238" s="284" t="s">
        <v>169</v>
      </c>
      <c r="F238" s="207">
        <v>40</v>
      </c>
      <c r="G238" s="11">
        <v>40</v>
      </c>
      <c r="H238" s="11">
        <v>60</v>
      </c>
      <c r="I238" s="209" t="s">
        <v>169</v>
      </c>
      <c r="J238" s="207">
        <v>40</v>
      </c>
      <c r="K238" s="210" t="s">
        <v>169</v>
      </c>
      <c r="L238" s="207">
        <v>44</v>
      </c>
      <c r="M238" s="210" t="s">
        <v>169</v>
      </c>
      <c r="N238" s="208">
        <v>88</v>
      </c>
      <c r="O238" s="126"/>
      <c r="P238" s="126"/>
    </row>
    <row r="239" spans="2:16" ht="12.75">
      <c r="B239" s="232" t="s">
        <v>252</v>
      </c>
      <c r="C239" s="200" t="s">
        <v>247</v>
      </c>
      <c r="D239" s="67"/>
      <c r="E239" s="284" t="s">
        <v>169</v>
      </c>
      <c r="F239" s="207">
        <v>40</v>
      </c>
      <c r="G239" s="11">
        <v>40</v>
      </c>
      <c r="H239" s="11">
        <v>60</v>
      </c>
      <c r="I239" s="209" t="s">
        <v>169</v>
      </c>
      <c r="J239" s="207">
        <v>40</v>
      </c>
      <c r="K239" s="204" t="s">
        <v>169</v>
      </c>
      <c r="L239" s="203">
        <v>44</v>
      </c>
      <c r="M239" s="210" t="s">
        <v>169</v>
      </c>
      <c r="N239" s="126">
        <v>88</v>
      </c>
      <c r="O239" s="126"/>
      <c r="P239" s="126"/>
    </row>
    <row r="240" spans="2:16" ht="12.75">
      <c r="B240" s="232" t="s">
        <v>184</v>
      </c>
      <c r="C240" s="200" t="s">
        <v>21</v>
      </c>
      <c r="D240" s="67"/>
      <c r="E240" s="284" t="s">
        <v>169</v>
      </c>
      <c r="F240" s="209" t="s">
        <v>169</v>
      </c>
      <c r="G240" s="207">
        <v>40</v>
      </c>
      <c r="H240" s="207">
        <v>40</v>
      </c>
      <c r="I240" s="209" t="s">
        <v>169</v>
      </c>
      <c r="J240" s="11">
        <v>60</v>
      </c>
      <c r="K240" s="210" t="s">
        <v>169</v>
      </c>
      <c r="L240" s="207">
        <v>66</v>
      </c>
      <c r="M240" s="126">
        <v>66</v>
      </c>
      <c r="N240" s="210" t="s">
        <v>169</v>
      </c>
      <c r="O240" s="126"/>
      <c r="P240" s="126"/>
    </row>
    <row r="241" spans="2:16" ht="12.75">
      <c r="B241" s="232" t="s">
        <v>186</v>
      </c>
      <c r="C241" s="200" t="s">
        <v>4</v>
      </c>
      <c r="D241" s="67"/>
      <c r="E241" s="201">
        <v>60</v>
      </c>
      <c r="F241" s="201">
        <v>80</v>
      </c>
      <c r="G241" s="214">
        <v>60</v>
      </c>
      <c r="H241" s="214">
        <v>40</v>
      </c>
      <c r="I241" s="209" t="s">
        <v>169</v>
      </c>
      <c r="J241" s="209" t="s">
        <v>169</v>
      </c>
      <c r="K241" s="204" t="s">
        <v>169</v>
      </c>
      <c r="L241" s="202" t="s">
        <v>169</v>
      </c>
      <c r="M241" s="210" t="s">
        <v>169</v>
      </c>
      <c r="N241" s="212" t="s">
        <v>169</v>
      </c>
      <c r="O241" s="126"/>
      <c r="P241" s="126"/>
    </row>
    <row r="242" spans="2:16" ht="12.75">
      <c r="B242" s="232" t="s">
        <v>188</v>
      </c>
      <c r="C242" s="200" t="s">
        <v>200</v>
      </c>
      <c r="D242" s="67"/>
      <c r="E242" s="284" t="s">
        <v>169</v>
      </c>
      <c r="F242" s="209" t="s">
        <v>169</v>
      </c>
      <c r="G242" s="209" t="s">
        <v>169</v>
      </c>
      <c r="H242" s="209" t="s">
        <v>169</v>
      </c>
      <c r="I242" s="11">
        <v>60</v>
      </c>
      <c r="J242" s="11">
        <v>80</v>
      </c>
      <c r="K242" s="210" t="s">
        <v>169</v>
      </c>
      <c r="L242" s="202" t="s">
        <v>169</v>
      </c>
      <c r="M242" s="11">
        <v>88</v>
      </c>
      <c r="N242" s="212" t="s">
        <v>169</v>
      </c>
      <c r="O242" s="126"/>
      <c r="P242" s="126"/>
    </row>
    <row r="243" spans="2:16" ht="12.75">
      <c r="B243" s="232" t="s">
        <v>190</v>
      </c>
      <c r="C243" s="200" t="s">
        <v>177</v>
      </c>
      <c r="D243" s="67"/>
      <c r="E243" s="284" t="s">
        <v>169</v>
      </c>
      <c r="F243" s="209" t="s">
        <v>169</v>
      </c>
      <c r="G243" s="209" t="s">
        <v>169</v>
      </c>
      <c r="H243" s="207">
        <v>60</v>
      </c>
      <c r="I243" s="209" t="s">
        <v>169</v>
      </c>
      <c r="J243" s="209" t="s">
        <v>169</v>
      </c>
      <c r="K243" s="204" t="s">
        <v>169</v>
      </c>
      <c r="L243" s="203">
        <v>110</v>
      </c>
      <c r="M243" s="210" t="s">
        <v>169</v>
      </c>
      <c r="N243" s="210" t="s">
        <v>169</v>
      </c>
      <c r="O243" s="126"/>
      <c r="P243" s="126"/>
    </row>
    <row r="244" spans="2:16" ht="12.75">
      <c r="B244" s="232" t="s">
        <v>190</v>
      </c>
      <c r="C244" s="200" t="s">
        <v>183</v>
      </c>
      <c r="D244" s="67"/>
      <c r="E244" s="284" t="s">
        <v>169</v>
      </c>
      <c r="F244" s="283" t="s">
        <v>169</v>
      </c>
      <c r="G244" s="283" t="s">
        <v>169</v>
      </c>
      <c r="H244" s="201">
        <v>60</v>
      </c>
      <c r="I244" s="209" t="s">
        <v>169</v>
      </c>
      <c r="J244" s="209" t="s">
        <v>169</v>
      </c>
      <c r="K244" s="210" t="s">
        <v>169</v>
      </c>
      <c r="L244" s="209" t="s">
        <v>169</v>
      </c>
      <c r="M244" s="210" t="s">
        <v>169</v>
      </c>
      <c r="N244" s="126">
        <v>110</v>
      </c>
      <c r="O244" s="11"/>
      <c r="P244" s="11"/>
    </row>
    <row r="245" spans="2:16" ht="12.75">
      <c r="B245" s="232" t="s">
        <v>213</v>
      </c>
      <c r="C245" s="200" t="s">
        <v>185</v>
      </c>
      <c r="D245" s="67"/>
      <c r="E245" s="284" t="s">
        <v>169</v>
      </c>
      <c r="F245" s="202" t="s">
        <v>169</v>
      </c>
      <c r="G245" s="209" t="s">
        <v>169</v>
      </c>
      <c r="H245" s="209" t="s">
        <v>169</v>
      </c>
      <c r="I245" s="209" t="s">
        <v>169</v>
      </c>
      <c r="J245" s="209" t="s">
        <v>169</v>
      </c>
      <c r="K245" s="204" t="s">
        <v>169</v>
      </c>
      <c r="L245" s="203">
        <v>110</v>
      </c>
      <c r="M245" s="210" t="s">
        <v>169</v>
      </c>
      <c r="N245" s="210" t="s">
        <v>169</v>
      </c>
      <c r="O245" s="126"/>
      <c r="P245" s="11"/>
    </row>
    <row r="246" spans="2:16" ht="12.75">
      <c r="B246" s="232" t="s">
        <v>215</v>
      </c>
      <c r="C246" s="200" t="s">
        <v>212</v>
      </c>
      <c r="D246" s="67"/>
      <c r="E246" s="284" t="s">
        <v>169</v>
      </c>
      <c r="F246" s="203">
        <v>40</v>
      </c>
      <c r="G246" s="209" t="s">
        <v>169</v>
      </c>
      <c r="H246" s="209" t="s">
        <v>169</v>
      </c>
      <c r="I246" s="209" t="s">
        <v>169</v>
      </c>
      <c r="J246" s="209" t="s">
        <v>169</v>
      </c>
      <c r="K246" s="210" t="s">
        <v>169</v>
      </c>
      <c r="L246" s="209" t="s">
        <v>169</v>
      </c>
      <c r="M246" s="210" t="s">
        <v>169</v>
      </c>
      <c r="N246" s="126">
        <v>66</v>
      </c>
      <c r="O246" s="11"/>
      <c r="P246" s="11"/>
    </row>
    <row r="247" spans="2:16" ht="12.75">
      <c r="B247" s="232" t="s">
        <v>196</v>
      </c>
      <c r="C247" s="200" t="s">
        <v>187</v>
      </c>
      <c r="D247" s="67"/>
      <c r="E247" s="284" t="s">
        <v>169</v>
      </c>
      <c r="F247" s="207">
        <v>60</v>
      </c>
      <c r="G247" s="209" t="s">
        <v>169</v>
      </c>
      <c r="H247" s="217" t="s">
        <v>169</v>
      </c>
      <c r="I247" s="217" t="s">
        <v>169</v>
      </c>
      <c r="J247" s="217" t="s">
        <v>169</v>
      </c>
      <c r="K247" s="204" t="s">
        <v>169</v>
      </c>
      <c r="L247" s="202" t="s">
        <v>169</v>
      </c>
      <c r="M247" s="210" t="s">
        <v>169</v>
      </c>
      <c r="N247" s="126">
        <v>44</v>
      </c>
      <c r="O247" s="126"/>
      <c r="P247" s="126"/>
    </row>
    <row r="248" spans="2:16" ht="12.75">
      <c r="B248" s="232" t="s">
        <v>254</v>
      </c>
      <c r="C248" s="200" t="s">
        <v>207</v>
      </c>
      <c r="D248" s="67"/>
      <c r="E248" s="284" t="s">
        <v>169</v>
      </c>
      <c r="F248" s="207">
        <v>40</v>
      </c>
      <c r="G248" s="209" t="s">
        <v>169</v>
      </c>
      <c r="H248" s="209" t="s">
        <v>169</v>
      </c>
      <c r="I248" s="209" t="s">
        <v>169</v>
      </c>
      <c r="J248" s="209" t="s">
        <v>169</v>
      </c>
      <c r="K248" s="204" t="s">
        <v>169</v>
      </c>
      <c r="L248" s="207">
        <v>44</v>
      </c>
      <c r="M248" s="210" t="s">
        <v>169</v>
      </c>
      <c r="N248" s="210" t="s">
        <v>169</v>
      </c>
      <c r="O248" s="126"/>
      <c r="P248" s="126"/>
    </row>
    <row r="249" spans="2:16" ht="12.75">
      <c r="B249" s="232" t="s">
        <v>254</v>
      </c>
      <c r="C249" s="200" t="s">
        <v>203</v>
      </c>
      <c r="D249" s="67"/>
      <c r="E249" s="284" t="s">
        <v>169</v>
      </c>
      <c r="F249" s="207">
        <v>40</v>
      </c>
      <c r="G249" s="209" t="s">
        <v>169</v>
      </c>
      <c r="H249" s="209" t="s">
        <v>169</v>
      </c>
      <c r="I249" s="209" t="s">
        <v>169</v>
      </c>
      <c r="J249" s="209" t="s">
        <v>169</v>
      </c>
      <c r="K249" s="204" t="s">
        <v>169</v>
      </c>
      <c r="L249" s="209" t="s">
        <v>169</v>
      </c>
      <c r="M249" s="126">
        <v>44</v>
      </c>
      <c r="N249" s="210" t="s">
        <v>169</v>
      </c>
      <c r="O249" s="126"/>
      <c r="P249" s="126"/>
    </row>
    <row r="250" spans="2:16" ht="12.75">
      <c r="B250" s="232" t="s">
        <v>254</v>
      </c>
      <c r="C250" s="200" t="s">
        <v>179</v>
      </c>
      <c r="D250" s="67"/>
      <c r="E250" s="284" t="s">
        <v>169</v>
      </c>
      <c r="F250" s="203">
        <v>40</v>
      </c>
      <c r="G250" s="209" t="s">
        <v>169</v>
      </c>
      <c r="H250" s="209" t="s">
        <v>169</v>
      </c>
      <c r="I250" s="209" t="s">
        <v>169</v>
      </c>
      <c r="J250" s="209" t="s">
        <v>169</v>
      </c>
      <c r="K250" s="210" t="s">
        <v>169</v>
      </c>
      <c r="L250" s="209" t="s">
        <v>169</v>
      </c>
      <c r="M250" s="210" t="s">
        <v>169</v>
      </c>
      <c r="N250" s="126">
        <v>44</v>
      </c>
      <c r="O250" s="126"/>
      <c r="P250" s="126"/>
    </row>
    <row r="251" spans="2:16" ht="12.75">
      <c r="B251" s="232" t="s">
        <v>255</v>
      </c>
      <c r="C251" s="200" t="s">
        <v>243</v>
      </c>
      <c r="D251" s="67"/>
      <c r="E251" s="284" t="s">
        <v>169</v>
      </c>
      <c r="F251" s="202" t="s">
        <v>169</v>
      </c>
      <c r="G251" s="202" t="s">
        <v>169</v>
      </c>
      <c r="H251" s="202" t="s">
        <v>169</v>
      </c>
      <c r="I251" s="202" t="s">
        <v>169</v>
      </c>
      <c r="J251" s="202" t="s">
        <v>169</v>
      </c>
      <c r="K251" s="204" t="s">
        <v>169</v>
      </c>
      <c r="L251" s="203">
        <v>66</v>
      </c>
      <c r="M251" s="210" t="s">
        <v>169</v>
      </c>
      <c r="N251" s="212" t="s">
        <v>169</v>
      </c>
      <c r="O251" s="11"/>
      <c r="P251" s="126"/>
    </row>
    <row r="252" spans="2:16" ht="12.75">
      <c r="B252" s="232" t="s">
        <v>255</v>
      </c>
      <c r="C252" s="200" t="s">
        <v>245</v>
      </c>
      <c r="D252" s="67"/>
      <c r="E252" s="284" t="s">
        <v>169</v>
      </c>
      <c r="F252" s="209" t="s">
        <v>169</v>
      </c>
      <c r="G252" s="209" t="s">
        <v>169</v>
      </c>
      <c r="H252" s="209" t="s">
        <v>169</v>
      </c>
      <c r="I252" s="209" t="s">
        <v>169</v>
      </c>
      <c r="J252" s="209" t="s">
        <v>169</v>
      </c>
      <c r="K252" s="204" t="s">
        <v>169</v>
      </c>
      <c r="L252" s="203">
        <v>66</v>
      </c>
      <c r="M252" s="210" t="s">
        <v>169</v>
      </c>
      <c r="N252" s="210" t="s">
        <v>169</v>
      </c>
      <c r="O252" s="11"/>
      <c r="P252" s="126"/>
    </row>
    <row r="253" spans="2:16" ht="12.75">
      <c r="B253" s="232" t="s">
        <v>255</v>
      </c>
      <c r="C253" s="200" t="s">
        <v>214</v>
      </c>
      <c r="D253" s="65"/>
      <c r="E253" s="204" t="s">
        <v>169</v>
      </c>
      <c r="F253" s="209" t="s">
        <v>169</v>
      </c>
      <c r="G253" s="209" t="s">
        <v>169</v>
      </c>
      <c r="H253" s="209" t="s">
        <v>169</v>
      </c>
      <c r="I253" s="209" t="s">
        <v>169</v>
      </c>
      <c r="J253" s="209" t="s">
        <v>169</v>
      </c>
      <c r="K253" s="210" t="s">
        <v>169</v>
      </c>
      <c r="L253" s="209" t="s">
        <v>169</v>
      </c>
      <c r="M253" s="11">
        <v>66</v>
      </c>
      <c r="N253" s="212" t="s">
        <v>169</v>
      </c>
      <c r="O253" s="11"/>
      <c r="P253" s="126"/>
    </row>
    <row r="254" spans="2:16" ht="12.75">
      <c r="B254" s="232" t="s">
        <v>255</v>
      </c>
      <c r="C254" s="200" t="s">
        <v>192</v>
      </c>
      <c r="D254" s="65"/>
      <c r="E254" s="204" t="s">
        <v>169</v>
      </c>
      <c r="F254" s="209" t="s">
        <v>169</v>
      </c>
      <c r="G254" s="209" t="s">
        <v>169</v>
      </c>
      <c r="H254" s="209" t="s">
        <v>169</v>
      </c>
      <c r="I254" s="209" t="s">
        <v>169</v>
      </c>
      <c r="J254" s="209" t="s">
        <v>169</v>
      </c>
      <c r="K254" s="204" t="s">
        <v>169</v>
      </c>
      <c r="L254" s="202" t="s">
        <v>169</v>
      </c>
      <c r="M254" s="11">
        <v>66</v>
      </c>
      <c r="N254" s="210" t="s">
        <v>169</v>
      </c>
      <c r="O254" s="11"/>
      <c r="P254" s="126"/>
    </row>
    <row r="255" spans="2:16" ht="12.75">
      <c r="B255" s="232" t="s">
        <v>256</v>
      </c>
      <c r="C255" s="200" t="s">
        <v>198</v>
      </c>
      <c r="D255" s="65"/>
      <c r="E255" s="204" t="s">
        <v>169</v>
      </c>
      <c r="F255" s="209" t="s">
        <v>169</v>
      </c>
      <c r="G255" s="209" t="s">
        <v>169</v>
      </c>
      <c r="H255" s="209" t="s">
        <v>169</v>
      </c>
      <c r="I255" s="209" t="s">
        <v>169</v>
      </c>
      <c r="J255" s="11">
        <v>60</v>
      </c>
      <c r="K255" s="210" t="s">
        <v>169</v>
      </c>
      <c r="L255" s="209" t="s">
        <v>169</v>
      </c>
      <c r="M255" s="210" t="s">
        <v>169</v>
      </c>
      <c r="N255" s="210" t="s">
        <v>169</v>
      </c>
      <c r="O255" s="11"/>
      <c r="P255" s="11"/>
    </row>
    <row r="256" spans="2:16" ht="12.75">
      <c r="B256" s="232" t="s">
        <v>256</v>
      </c>
      <c r="C256" s="200" t="s">
        <v>6</v>
      </c>
      <c r="D256" s="65"/>
      <c r="E256" s="204" t="s">
        <v>169</v>
      </c>
      <c r="F256" s="11">
        <v>60</v>
      </c>
      <c r="G256" s="209" t="s">
        <v>169</v>
      </c>
      <c r="H256" s="209" t="s">
        <v>169</v>
      </c>
      <c r="I256" s="209" t="s">
        <v>169</v>
      </c>
      <c r="J256" s="209" t="s">
        <v>169</v>
      </c>
      <c r="K256" s="210" t="s">
        <v>169</v>
      </c>
      <c r="L256" s="209" t="s">
        <v>169</v>
      </c>
      <c r="M256" s="210" t="s">
        <v>169</v>
      </c>
      <c r="N256" s="210" t="s">
        <v>169</v>
      </c>
      <c r="O256" s="11"/>
      <c r="P256" s="126"/>
    </row>
    <row r="257" spans="2:16" ht="12.75">
      <c r="B257" s="232" t="s">
        <v>256</v>
      </c>
      <c r="C257" s="200" t="s">
        <v>189</v>
      </c>
      <c r="D257" s="65"/>
      <c r="E257" s="204" t="s">
        <v>169</v>
      </c>
      <c r="F257" s="209" t="s">
        <v>169</v>
      </c>
      <c r="G257" s="209" t="s">
        <v>169</v>
      </c>
      <c r="H257" s="209" t="s">
        <v>169</v>
      </c>
      <c r="I257" s="11">
        <v>60</v>
      </c>
      <c r="J257" s="209" t="s">
        <v>169</v>
      </c>
      <c r="K257" s="210" t="s">
        <v>169</v>
      </c>
      <c r="L257" s="209" t="s">
        <v>169</v>
      </c>
      <c r="M257" s="210" t="s">
        <v>169</v>
      </c>
      <c r="N257" s="210" t="s">
        <v>169</v>
      </c>
      <c r="O257" s="11"/>
      <c r="P257" s="126"/>
    </row>
    <row r="258" spans="2:16" ht="12.75">
      <c r="B258" s="205" t="s">
        <v>257</v>
      </c>
      <c r="C258" s="200" t="s">
        <v>258</v>
      </c>
      <c r="D258" s="65"/>
      <c r="E258" s="204" t="s">
        <v>169</v>
      </c>
      <c r="F258" s="209" t="s">
        <v>169</v>
      </c>
      <c r="G258" s="209" t="s">
        <v>169</v>
      </c>
      <c r="H258" s="209" t="s">
        <v>169</v>
      </c>
      <c r="I258" s="209" t="s">
        <v>169</v>
      </c>
      <c r="J258" s="209" t="s">
        <v>169</v>
      </c>
      <c r="K258" s="210" t="s">
        <v>169</v>
      </c>
      <c r="L258" s="207">
        <v>44</v>
      </c>
      <c r="M258" s="210" t="s">
        <v>169</v>
      </c>
      <c r="N258" s="210" t="s">
        <v>169</v>
      </c>
      <c r="O258" s="126"/>
      <c r="P258" s="126"/>
    </row>
    <row r="259" spans="2:16" ht="12.75">
      <c r="B259" s="205" t="s">
        <v>257</v>
      </c>
      <c r="C259" s="200" t="s">
        <v>259</v>
      </c>
      <c r="D259" s="65"/>
      <c r="E259" s="204" t="s">
        <v>169</v>
      </c>
      <c r="F259" s="209" t="s">
        <v>169</v>
      </c>
      <c r="G259" s="209" t="s">
        <v>169</v>
      </c>
      <c r="H259" s="209" t="s">
        <v>169</v>
      </c>
      <c r="I259" s="209" t="s">
        <v>169</v>
      </c>
      <c r="J259" s="209" t="s">
        <v>169</v>
      </c>
      <c r="K259" s="210" t="s">
        <v>169</v>
      </c>
      <c r="L259" s="209" t="s">
        <v>169</v>
      </c>
      <c r="M259" s="126">
        <v>44</v>
      </c>
      <c r="N259" s="210" t="s">
        <v>169</v>
      </c>
      <c r="O259" s="126"/>
      <c r="P259" s="126"/>
    </row>
    <row r="260" spans="2:16" ht="12.75">
      <c r="B260" s="205" t="s">
        <v>257</v>
      </c>
      <c r="C260" s="200" t="s">
        <v>260</v>
      </c>
      <c r="D260" s="65"/>
      <c r="E260" s="204" t="s">
        <v>169</v>
      </c>
      <c r="F260" s="209" t="s">
        <v>169</v>
      </c>
      <c r="G260" s="209" t="s">
        <v>169</v>
      </c>
      <c r="H260" s="209" t="s">
        <v>169</v>
      </c>
      <c r="I260" s="209" t="s">
        <v>169</v>
      </c>
      <c r="J260" s="209" t="s">
        <v>169</v>
      </c>
      <c r="K260" s="210" t="s">
        <v>169</v>
      </c>
      <c r="L260" s="209" t="s">
        <v>169</v>
      </c>
      <c r="M260" s="126">
        <v>44</v>
      </c>
      <c r="N260" s="210" t="s">
        <v>169</v>
      </c>
      <c r="O260" s="126"/>
      <c r="P260" s="126"/>
    </row>
    <row r="261" spans="2:16" ht="12.75">
      <c r="B261" s="205" t="s">
        <v>257</v>
      </c>
      <c r="C261" s="200" t="s">
        <v>236</v>
      </c>
      <c r="D261" s="65"/>
      <c r="E261" s="204" t="s">
        <v>169</v>
      </c>
      <c r="F261" s="209" t="s">
        <v>169</v>
      </c>
      <c r="G261" s="209" t="s">
        <v>169</v>
      </c>
      <c r="H261" s="209" t="s">
        <v>169</v>
      </c>
      <c r="I261" s="209" t="s">
        <v>169</v>
      </c>
      <c r="J261" s="209" t="s">
        <v>169</v>
      </c>
      <c r="K261" s="210" t="s">
        <v>169</v>
      </c>
      <c r="L261" s="209" t="s">
        <v>169</v>
      </c>
      <c r="M261" s="126">
        <v>44</v>
      </c>
      <c r="N261" s="210" t="s">
        <v>169</v>
      </c>
      <c r="O261" s="126"/>
      <c r="P261" s="126"/>
    </row>
    <row r="262" spans="2:16" ht="12.75">
      <c r="B262" s="205" t="s">
        <v>257</v>
      </c>
      <c r="C262" s="200" t="s">
        <v>261</v>
      </c>
      <c r="D262" s="65"/>
      <c r="E262" s="204" t="s">
        <v>169</v>
      </c>
      <c r="F262" s="202" t="s">
        <v>169</v>
      </c>
      <c r="G262" s="202" t="s">
        <v>169</v>
      </c>
      <c r="H262" s="209" t="s">
        <v>169</v>
      </c>
      <c r="I262" s="209" t="s">
        <v>169</v>
      </c>
      <c r="J262" s="209" t="s">
        <v>169</v>
      </c>
      <c r="K262" s="204" t="s">
        <v>169</v>
      </c>
      <c r="L262" s="202" t="s">
        <v>169</v>
      </c>
      <c r="M262" s="126">
        <v>44</v>
      </c>
      <c r="N262" s="210" t="s">
        <v>169</v>
      </c>
      <c r="O262" s="126"/>
      <c r="P262" s="126"/>
    </row>
    <row r="263" spans="2:16" ht="12.75">
      <c r="B263" s="205" t="s">
        <v>257</v>
      </c>
      <c r="C263" s="200" t="s">
        <v>219</v>
      </c>
      <c r="D263" s="65"/>
      <c r="E263" s="204" t="s">
        <v>169</v>
      </c>
      <c r="F263" s="209" t="s">
        <v>169</v>
      </c>
      <c r="G263" s="209" t="s">
        <v>169</v>
      </c>
      <c r="H263" s="209" t="s">
        <v>169</v>
      </c>
      <c r="I263" s="209" t="s">
        <v>169</v>
      </c>
      <c r="J263" s="209" t="s">
        <v>169</v>
      </c>
      <c r="K263" s="210" t="s">
        <v>169</v>
      </c>
      <c r="L263" s="209" t="s">
        <v>169</v>
      </c>
      <c r="M263" s="126">
        <v>44</v>
      </c>
      <c r="N263" s="210" t="s">
        <v>169</v>
      </c>
      <c r="O263" s="126"/>
      <c r="P263" s="126"/>
    </row>
    <row r="264" spans="2:16" ht="12.75">
      <c r="B264" s="205" t="s">
        <v>257</v>
      </c>
      <c r="C264" s="200" t="s">
        <v>221</v>
      </c>
      <c r="D264" s="65"/>
      <c r="E264" s="204" t="s">
        <v>169</v>
      </c>
      <c r="F264" s="209" t="s">
        <v>169</v>
      </c>
      <c r="G264" s="209" t="s">
        <v>169</v>
      </c>
      <c r="H264" s="209" t="s">
        <v>169</v>
      </c>
      <c r="I264" s="209" t="s">
        <v>169</v>
      </c>
      <c r="J264" s="209" t="s">
        <v>169</v>
      </c>
      <c r="K264" s="204" t="s">
        <v>169</v>
      </c>
      <c r="L264" s="202" t="s">
        <v>169</v>
      </c>
      <c r="M264" s="126">
        <v>44</v>
      </c>
      <c r="N264" s="212" t="s">
        <v>169</v>
      </c>
      <c r="O264" s="126"/>
      <c r="P264" s="126"/>
    </row>
    <row r="265" spans="2:16" ht="12.75">
      <c r="B265" s="232" t="s">
        <v>262</v>
      </c>
      <c r="C265" s="200" t="s">
        <v>7</v>
      </c>
      <c r="D265" s="65"/>
      <c r="E265" s="125">
        <v>40</v>
      </c>
      <c r="F265" s="209" t="s">
        <v>169</v>
      </c>
      <c r="G265" s="209" t="s">
        <v>169</v>
      </c>
      <c r="H265" s="209" t="s">
        <v>169</v>
      </c>
      <c r="I265" s="209" t="s">
        <v>169</v>
      </c>
      <c r="J265" s="209" t="s">
        <v>169</v>
      </c>
      <c r="K265" s="210" t="s">
        <v>169</v>
      </c>
      <c r="L265" s="209" t="s">
        <v>169</v>
      </c>
      <c r="M265" s="210" t="s">
        <v>169</v>
      </c>
      <c r="N265" s="210" t="s">
        <v>169</v>
      </c>
      <c r="O265" s="11"/>
      <c r="P265" s="126"/>
    </row>
    <row r="266" spans="2:16" ht="12.75">
      <c r="B266" s="232" t="s">
        <v>262</v>
      </c>
      <c r="C266" s="200" t="s">
        <v>233</v>
      </c>
      <c r="D266" s="65"/>
      <c r="E266" s="204" t="s">
        <v>169</v>
      </c>
      <c r="F266" s="207">
        <v>40</v>
      </c>
      <c r="G266" s="209" t="s">
        <v>169</v>
      </c>
      <c r="H266" s="209" t="s">
        <v>169</v>
      </c>
      <c r="I266" s="209" t="s">
        <v>169</v>
      </c>
      <c r="J266" s="209" t="s">
        <v>169</v>
      </c>
      <c r="K266" s="204" t="s">
        <v>169</v>
      </c>
      <c r="L266" s="202" t="s">
        <v>169</v>
      </c>
      <c r="M266" s="210" t="s">
        <v>169</v>
      </c>
      <c r="N266" s="210" t="s">
        <v>169</v>
      </c>
      <c r="O266" s="126"/>
      <c r="P266" s="126"/>
    </row>
    <row r="267" spans="2:16" ht="12.75">
      <c r="B267" s="232" t="s">
        <v>262</v>
      </c>
      <c r="C267" s="285" t="s">
        <v>263</v>
      </c>
      <c r="D267" s="40"/>
      <c r="E267" s="189">
        <v>40</v>
      </c>
      <c r="F267" s="209" t="s">
        <v>169</v>
      </c>
      <c r="G267" s="209" t="s">
        <v>169</v>
      </c>
      <c r="H267" s="209" t="s">
        <v>169</v>
      </c>
      <c r="I267" s="209" t="s">
        <v>169</v>
      </c>
      <c r="J267" s="209" t="s">
        <v>169</v>
      </c>
      <c r="K267" s="210" t="s">
        <v>169</v>
      </c>
      <c r="L267" s="209" t="s">
        <v>169</v>
      </c>
      <c r="M267" s="210" t="s">
        <v>169</v>
      </c>
      <c r="N267" s="210" t="s">
        <v>169</v>
      </c>
      <c r="O267" s="126"/>
      <c r="P267" s="126"/>
    </row>
    <row r="268" spans="2:16" ht="13.5" thickBot="1">
      <c r="B268" s="277" t="s">
        <v>262</v>
      </c>
      <c r="C268" s="221" t="s">
        <v>225</v>
      </c>
      <c r="D268" s="66"/>
      <c r="E268" s="127">
        <v>40</v>
      </c>
      <c r="F268" s="224" t="s">
        <v>169</v>
      </c>
      <c r="G268" s="224" t="s">
        <v>169</v>
      </c>
      <c r="H268" s="224" t="s">
        <v>169</v>
      </c>
      <c r="I268" s="224" t="s">
        <v>169</v>
      </c>
      <c r="J268" s="224" t="s">
        <v>169</v>
      </c>
      <c r="K268" s="365" t="s">
        <v>169</v>
      </c>
      <c r="L268" s="225" t="s">
        <v>169</v>
      </c>
      <c r="M268" s="227" t="s">
        <v>169</v>
      </c>
      <c r="N268" s="227" t="s">
        <v>169</v>
      </c>
      <c r="O268" s="127"/>
      <c r="P268" s="127"/>
    </row>
  </sheetData>
  <sheetProtection/>
  <conditionalFormatting sqref="E70:E71 E67:F67 H70 I24 E74 I64 H27:I28 J53 H68:I69 H67:Q67 E76:E77">
    <cfRule type="cellIs" priority="145" dxfId="193" operator="equal" stopIfTrue="1">
      <formula>0</formula>
    </cfRule>
    <cfRule type="cellIs" priority="146" dxfId="193" operator="equal" stopIfTrue="1">
      <formula>50</formula>
    </cfRule>
  </conditionalFormatting>
  <conditionalFormatting sqref="E81">
    <cfRule type="cellIs" priority="143" dxfId="193" operator="equal" stopIfTrue="1">
      <formula>0</formula>
    </cfRule>
    <cfRule type="cellIs" priority="144" dxfId="193" operator="equal" stopIfTrue="1">
      <formula>50</formula>
    </cfRule>
  </conditionalFormatting>
  <conditionalFormatting sqref="F25:F27 F52">
    <cfRule type="cellIs" priority="141" dxfId="193" operator="equal" stopIfTrue="1">
      <formula>0</formula>
    </cfRule>
    <cfRule type="cellIs" priority="142" dxfId="193" operator="equal" stopIfTrue="1">
      <formula>50</formula>
    </cfRule>
  </conditionalFormatting>
  <conditionalFormatting sqref="G67:G69 G72:G73">
    <cfRule type="cellIs" priority="139" dxfId="193" operator="equal" stopIfTrue="1">
      <formula>0</formula>
    </cfRule>
    <cfRule type="cellIs" priority="140" dxfId="193" operator="equal" stopIfTrue="1">
      <formula>50</formula>
    </cfRule>
  </conditionalFormatting>
  <conditionalFormatting sqref="G81">
    <cfRule type="cellIs" priority="137" dxfId="193" operator="equal" stopIfTrue="1">
      <formula>0</formula>
    </cfRule>
    <cfRule type="cellIs" priority="138" dxfId="193" operator="equal" stopIfTrue="1">
      <formula>50</formula>
    </cfRule>
  </conditionalFormatting>
  <conditionalFormatting sqref="H23:I23">
    <cfRule type="cellIs" priority="135" dxfId="193" operator="equal" stopIfTrue="1">
      <formula>0</formula>
    </cfRule>
    <cfRule type="cellIs" priority="136" dxfId="193" operator="equal" stopIfTrue="1">
      <formula>50</formula>
    </cfRule>
  </conditionalFormatting>
  <conditionalFormatting sqref="G79 H81:Q81">
    <cfRule type="cellIs" priority="133" dxfId="193" operator="equal" stopIfTrue="1">
      <formula>0</formula>
    </cfRule>
    <cfRule type="cellIs" priority="134" dxfId="193" operator="equal" stopIfTrue="1">
      <formula>50</formula>
    </cfRule>
  </conditionalFormatting>
  <conditionalFormatting sqref="F26:F27 F52">
    <cfRule type="cellIs" priority="129" dxfId="193" operator="equal" stopIfTrue="1">
      <formula>0</formula>
    </cfRule>
    <cfRule type="cellIs" priority="130" dxfId="193" operator="equal" stopIfTrue="1">
      <formula>50</formula>
    </cfRule>
  </conditionalFormatting>
  <conditionalFormatting sqref="F26:F27 F52">
    <cfRule type="cellIs" priority="127" dxfId="193" operator="equal" stopIfTrue="1">
      <formula>0</formula>
    </cfRule>
    <cfRule type="cellIs" priority="128" dxfId="193" operator="equal" stopIfTrue="1">
      <formula>50</formula>
    </cfRule>
  </conditionalFormatting>
  <conditionalFormatting sqref="K63:Q65 E55:E61 E51:E53 K55:Q61 K34:Q53">
    <cfRule type="cellIs" priority="36" dxfId="192" operator="equal" stopIfTrue="1">
      <formula>0</formula>
    </cfRule>
    <cfRule type="cellIs" priority="37" dxfId="193" operator="equal" stopIfTrue="1">
      <formula>0</formula>
    </cfRule>
    <cfRule type="cellIs" priority="38" dxfId="193" operator="equal" stopIfTrue="1">
      <formula>50</formula>
    </cfRule>
  </conditionalFormatting>
  <conditionalFormatting sqref="F84:G84 I84 F82:F83">
    <cfRule type="cellIs" priority="33" dxfId="192" operator="equal" stopIfTrue="1">
      <formula>0</formula>
    </cfRule>
    <cfRule type="cellIs" priority="34" dxfId="193" operator="equal" stopIfTrue="1">
      <formula>0</formula>
    </cfRule>
    <cfRule type="cellIs" priority="35" dxfId="193" operator="equal" stopIfTrue="1">
      <formula>50</formula>
    </cfRule>
  </conditionalFormatting>
  <conditionalFormatting sqref="J82:J84">
    <cfRule type="cellIs" priority="27" dxfId="192" operator="equal" stopIfTrue="1">
      <formula>0</formula>
    </cfRule>
    <cfRule type="cellIs" priority="28" dxfId="193" operator="equal" stopIfTrue="1">
      <formula>0</formula>
    </cfRule>
    <cfRule type="cellIs" priority="29" dxfId="193" operator="equal" stopIfTrue="1">
      <formula>50</formula>
    </cfRule>
  </conditionalFormatting>
  <conditionalFormatting sqref="K82:Q84">
    <cfRule type="cellIs" priority="24" dxfId="192" operator="equal" stopIfTrue="1">
      <formula>0</formula>
    </cfRule>
    <cfRule type="cellIs" priority="25" dxfId="193" operator="equal" stopIfTrue="1">
      <formula>0</formula>
    </cfRule>
    <cfRule type="cellIs" priority="26" dxfId="193" operator="equal" stopIfTrue="1">
      <formula>50</formula>
    </cfRule>
  </conditionalFormatting>
  <conditionalFormatting sqref="H75">
    <cfRule type="cellIs" priority="97" dxfId="192" operator="equal" stopIfTrue="1">
      <formula>0</formula>
    </cfRule>
    <cfRule type="cellIs" priority="98" dxfId="193" operator="equal" stopIfTrue="1">
      <formula>0</formula>
    </cfRule>
    <cfRule type="cellIs" priority="99" dxfId="193" operator="equal" stopIfTrue="1">
      <formula>50</formula>
    </cfRule>
  </conditionalFormatting>
  <conditionalFormatting sqref="E75">
    <cfRule type="cellIs" priority="94" dxfId="192" operator="equal" stopIfTrue="1">
      <formula>0</formula>
    </cfRule>
    <cfRule type="cellIs" priority="95" dxfId="193" operator="equal" stopIfTrue="1">
      <formula>0</formula>
    </cfRule>
    <cfRule type="cellIs" priority="96" dxfId="193" operator="equal" stopIfTrue="1">
      <formula>50</formula>
    </cfRule>
  </conditionalFormatting>
  <conditionalFormatting sqref="G75">
    <cfRule type="cellIs" priority="91" dxfId="192" operator="equal" stopIfTrue="1">
      <formula>0</formula>
    </cfRule>
    <cfRule type="cellIs" priority="92" dxfId="193" operator="equal" stopIfTrue="1">
      <formula>0</formula>
    </cfRule>
    <cfRule type="cellIs" priority="93" dxfId="193" operator="equal" stopIfTrue="1">
      <formula>50</formula>
    </cfRule>
  </conditionalFormatting>
  <conditionalFormatting sqref="H29:I29">
    <cfRule type="cellIs" priority="124" dxfId="192" operator="equal" stopIfTrue="1">
      <formula>0</formula>
    </cfRule>
    <cfRule type="cellIs" priority="125" dxfId="193" operator="equal" stopIfTrue="1">
      <formula>0</formula>
    </cfRule>
    <cfRule type="cellIs" priority="126" dxfId="193" operator="equal" stopIfTrue="1">
      <formula>50</formula>
    </cfRule>
  </conditionalFormatting>
  <conditionalFormatting sqref="E27:E29">
    <cfRule type="cellIs" priority="121" dxfId="192" operator="equal" stopIfTrue="1">
      <formula>0</formula>
    </cfRule>
    <cfRule type="cellIs" priority="122" dxfId="193" operator="equal" stopIfTrue="1">
      <formula>0</formula>
    </cfRule>
    <cfRule type="cellIs" priority="123" dxfId="193" operator="equal" stopIfTrue="1">
      <formula>50</formula>
    </cfRule>
  </conditionalFormatting>
  <conditionalFormatting sqref="F28:G29 G27">
    <cfRule type="cellIs" priority="118" dxfId="192" operator="equal" stopIfTrue="1">
      <formula>0</formula>
    </cfRule>
    <cfRule type="cellIs" priority="119" dxfId="193" operator="equal" stopIfTrue="1">
      <formula>0</formula>
    </cfRule>
    <cfRule type="cellIs" priority="120" dxfId="193" operator="equal" stopIfTrue="1">
      <formula>50</formula>
    </cfRule>
  </conditionalFormatting>
  <conditionalFormatting sqref="H30:I30">
    <cfRule type="cellIs" priority="115" dxfId="192" operator="equal" stopIfTrue="1">
      <formula>0</formula>
    </cfRule>
    <cfRule type="cellIs" priority="116" dxfId="193" operator="equal" stopIfTrue="1">
      <formula>0</formula>
    </cfRule>
    <cfRule type="cellIs" priority="117" dxfId="193" operator="equal" stopIfTrue="1">
      <formula>50</formula>
    </cfRule>
  </conditionalFormatting>
  <conditionalFormatting sqref="E30">
    <cfRule type="cellIs" priority="112" dxfId="192" operator="equal" stopIfTrue="1">
      <formula>0</formula>
    </cfRule>
    <cfRule type="cellIs" priority="113" dxfId="193" operator="equal" stopIfTrue="1">
      <formula>0</formula>
    </cfRule>
    <cfRule type="cellIs" priority="114" dxfId="193" operator="equal" stopIfTrue="1">
      <formula>50</formula>
    </cfRule>
  </conditionalFormatting>
  <conditionalFormatting sqref="F30:G30">
    <cfRule type="cellIs" priority="109" dxfId="192" operator="equal" stopIfTrue="1">
      <formula>0</formula>
    </cfRule>
    <cfRule type="cellIs" priority="110" dxfId="193" operator="equal" stopIfTrue="1">
      <formula>0</formula>
    </cfRule>
    <cfRule type="cellIs" priority="111" dxfId="193" operator="equal" stopIfTrue="1">
      <formula>50</formula>
    </cfRule>
  </conditionalFormatting>
  <conditionalFormatting sqref="G52:G53 J64:J65 F51:G51 I55:J60 H31:I33 H53:I53 H61:J61 H63:J63 H34:J52">
    <cfRule type="cellIs" priority="106" dxfId="192" operator="equal" stopIfTrue="1">
      <formula>0</formula>
    </cfRule>
    <cfRule type="cellIs" priority="107" dxfId="193" operator="equal" stopIfTrue="1">
      <formula>0</formula>
    </cfRule>
    <cfRule type="cellIs" priority="108" dxfId="193" operator="equal" stopIfTrue="1">
      <formula>50</formula>
    </cfRule>
  </conditionalFormatting>
  <conditionalFormatting sqref="E31:E50">
    <cfRule type="cellIs" priority="103" dxfId="192" operator="equal" stopIfTrue="1">
      <formula>0</formula>
    </cfRule>
    <cfRule type="cellIs" priority="104" dxfId="193" operator="equal" stopIfTrue="1">
      <formula>0</formula>
    </cfRule>
    <cfRule type="cellIs" priority="105" dxfId="193" operator="equal" stopIfTrue="1">
      <formula>50</formula>
    </cfRule>
  </conditionalFormatting>
  <conditionalFormatting sqref="F31:G50">
    <cfRule type="cellIs" priority="100" dxfId="192" operator="equal" stopIfTrue="1">
      <formula>0</formula>
    </cfRule>
    <cfRule type="cellIs" priority="101" dxfId="193" operator="equal" stopIfTrue="1">
      <formula>0</formula>
    </cfRule>
    <cfRule type="cellIs" priority="102" dxfId="193" operator="equal" stopIfTrue="1">
      <formula>50</formula>
    </cfRule>
  </conditionalFormatting>
  <conditionalFormatting sqref="E65:I65 F64:H64 E63:E64">
    <cfRule type="cellIs" priority="85" dxfId="192" operator="equal" stopIfTrue="1">
      <formula>0</formula>
    </cfRule>
    <cfRule type="cellIs" priority="86" dxfId="193" operator="equal" stopIfTrue="1">
      <formula>0</formula>
    </cfRule>
    <cfRule type="cellIs" priority="87" dxfId="193" operator="equal" stopIfTrue="1">
      <formula>50</formula>
    </cfRule>
  </conditionalFormatting>
  <conditionalFormatting sqref="F55:H60 F53 F61:G61 F63:G63">
    <cfRule type="cellIs" priority="82" dxfId="192" operator="equal" stopIfTrue="1">
      <formula>0</formula>
    </cfRule>
    <cfRule type="cellIs" priority="83" dxfId="193" operator="equal" stopIfTrue="1">
      <formula>0</formula>
    </cfRule>
    <cfRule type="cellIs" priority="84" dxfId="193" operator="equal" stopIfTrue="1">
      <formula>50</formula>
    </cfRule>
  </conditionalFormatting>
  <conditionalFormatting sqref="F24">
    <cfRule type="cellIs" priority="79" dxfId="192" operator="equal" stopIfTrue="1">
      <formula>0</formula>
    </cfRule>
    <cfRule type="cellIs" priority="80" dxfId="193" operator="equal" stopIfTrue="1">
      <formula>0</formula>
    </cfRule>
    <cfRule type="cellIs" priority="81" dxfId="193" operator="equal" stopIfTrue="1">
      <formula>50</formula>
    </cfRule>
  </conditionalFormatting>
  <conditionalFormatting sqref="E68:E69">
    <cfRule type="cellIs" priority="76" dxfId="192" operator="equal" stopIfTrue="1">
      <formula>0</formula>
    </cfRule>
    <cfRule type="cellIs" priority="77" dxfId="193" operator="equal" stopIfTrue="1">
      <formula>0</formula>
    </cfRule>
    <cfRule type="cellIs" priority="78" dxfId="193" operator="equal" stopIfTrue="1">
      <formula>50</formula>
    </cfRule>
  </conditionalFormatting>
  <conditionalFormatting sqref="E72:E73">
    <cfRule type="cellIs" priority="73" dxfId="192" operator="equal" stopIfTrue="1">
      <formula>0</formula>
    </cfRule>
    <cfRule type="cellIs" priority="74" dxfId="193" operator="equal" stopIfTrue="1">
      <formula>0</formula>
    </cfRule>
    <cfRule type="cellIs" priority="75" dxfId="193" operator="equal" stopIfTrue="1">
      <formula>50</formula>
    </cfRule>
  </conditionalFormatting>
  <conditionalFormatting sqref="H25:I26 H24">
    <cfRule type="cellIs" priority="70" dxfId="192" operator="equal" stopIfTrue="1">
      <formula>0</formula>
    </cfRule>
    <cfRule type="cellIs" priority="71" dxfId="193" operator="equal" stopIfTrue="1">
      <formula>0</formula>
    </cfRule>
    <cfRule type="cellIs" priority="72" dxfId="193" operator="equal" stopIfTrue="1">
      <formula>50</formula>
    </cfRule>
  </conditionalFormatting>
  <conditionalFormatting sqref="H76:H79 J68:J79 I70:I79 H71:H74 F70:G71 F68:F69 F72:F79 G74 G76:G77 F77:J77">
    <cfRule type="cellIs" priority="67" dxfId="192" operator="equal" stopIfTrue="1">
      <formula>0</formula>
    </cfRule>
    <cfRule type="cellIs" priority="68" dxfId="193" operator="equal" stopIfTrue="1">
      <formula>0</formula>
    </cfRule>
    <cfRule type="cellIs" priority="69" dxfId="193" operator="equal" stopIfTrue="1">
      <formula>50</formula>
    </cfRule>
  </conditionalFormatting>
  <conditionalFormatting sqref="K68:Q79">
    <cfRule type="cellIs" priority="64" dxfId="192" operator="equal" stopIfTrue="1">
      <formula>0</formula>
    </cfRule>
    <cfRule type="cellIs" priority="65" dxfId="193" operator="equal" stopIfTrue="1">
      <formula>0</formula>
    </cfRule>
    <cfRule type="cellIs" priority="66" dxfId="193" operator="equal" stopIfTrue="1">
      <formula>50</formula>
    </cfRule>
  </conditionalFormatting>
  <conditionalFormatting sqref="E78:E79">
    <cfRule type="cellIs" priority="61" dxfId="192" operator="equal" stopIfTrue="1">
      <formula>0</formula>
    </cfRule>
    <cfRule type="cellIs" priority="62" dxfId="193" operator="equal" stopIfTrue="1">
      <formula>0</formula>
    </cfRule>
    <cfRule type="cellIs" priority="63" dxfId="193" operator="equal" stopIfTrue="1">
      <formula>50</formula>
    </cfRule>
  </conditionalFormatting>
  <conditionalFormatting sqref="J23:J33">
    <cfRule type="cellIs" priority="58" dxfId="192" operator="equal" stopIfTrue="1">
      <formula>0</formula>
    </cfRule>
    <cfRule type="cellIs" priority="59" dxfId="193" operator="equal" stopIfTrue="1">
      <formula>0</formula>
    </cfRule>
    <cfRule type="cellIs" priority="60" dxfId="193" operator="equal" stopIfTrue="1">
      <formula>50</formula>
    </cfRule>
  </conditionalFormatting>
  <conditionalFormatting sqref="K23:Q33">
    <cfRule type="cellIs" priority="55" dxfId="192" operator="equal" stopIfTrue="1">
      <formula>0</formula>
    </cfRule>
    <cfRule type="cellIs" priority="56" dxfId="193" operator="equal" stopIfTrue="1">
      <formula>0</formula>
    </cfRule>
    <cfRule type="cellIs" priority="57" dxfId="193" operator="equal" stopIfTrue="1">
      <formula>50</formula>
    </cfRule>
  </conditionalFormatting>
  <conditionalFormatting sqref="G82:G83">
    <cfRule type="cellIs" priority="51" dxfId="193" operator="equal" stopIfTrue="1">
      <formula>0</formula>
    </cfRule>
    <cfRule type="cellIs" priority="52" dxfId="193" operator="equal" stopIfTrue="1">
      <formula>50</formula>
    </cfRule>
  </conditionalFormatting>
  <conditionalFormatting sqref="E84 H84 H82:I83">
    <cfRule type="cellIs" priority="53" dxfId="193" operator="equal" stopIfTrue="1">
      <formula>0</formula>
    </cfRule>
    <cfRule type="cellIs" priority="54" dxfId="193" operator="equal" stopIfTrue="1">
      <formula>50</formula>
    </cfRule>
  </conditionalFormatting>
  <conditionalFormatting sqref="E82:E83">
    <cfRule type="cellIs" priority="39" dxfId="192" operator="equal" stopIfTrue="1">
      <formula>0</formula>
    </cfRule>
    <cfRule type="cellIs" priority="40" dxfId="193" operator="equal" stopIfTrue="1">
      <formula>0</formula>
    </cfRule>
    <cfRule type="cellIs" priority="41" dxfId="193" operator="equal" stopIfTrue="1">
      <formula>50</formula>
    </cfRule>
  </conditionalFormatting>
  <conditionalFormatting sqref="E61 E63 F57 E65:E70 H78:Q82 E78:F82 F63:Q70 G78 E84 G80:G82 G84:Q84 F25:F35 H23:Q35 G56:Q61 F55 F49:F53 H49:Q53 H55:Q55 E72:Q77">
    <cfRule type="cellIs" priority="10" dxfId="193" operator="equal" stopIfTrue="1">
      <formula>0</formula>
    </cfRule>
    <cfRule type="cellIs" priority="11" dxfId="193" operator="equal" stopIfTrue="1">
      <formula>50</formula>
    </cfRule>
  </conditionalFormatting>
  <conditionalFormatting sqref="E84:Q84 E63:Q70 E23:Q35 E49:Q53 E55:Q61 E72:Q82">
    <cfRule type="cellIs" priority="7" dxfId="192" operator="equal" stopIfTrue="1">
      <formula>0</formula>
    </cfRule>
    <cfRule type="cellIs" priority="8" dxfId="2" operator="equal" stopIfTrue="1">
      <formula>0</formula>
    </cfRule>
    <cfRule type="cellIs" priority="9" dxfId="6" operator="equal" stopIfTrue="1">
      <formula>0</formula>
    </cfRule>
  </conditionalFormatting>
  <conditionalFormatting sqref="F26:F35 F49:F53 F55">
    <cfRule type="cellIs" priority="4" dxfId="2" operator="equal" stopIfTrue="1">
      <formula>0</formula>
    </cfRule>
    <cfRule type="cellIs" priority="5" dxfId="193" operator="equal" stopIfTrue="1">
      <formula>0</formula>
    </cfRule>
    <cfRule type="cellIs" priority="6" dxfId="193" operator="equal" stopIfTrue="1">
      <formula>50</formula>
    </cfRule>
  </conditionalFormatting>
  <conditionalFormatting sqref="E20:E21 F20:P35 F49:P53 E56:P61 E64:P70 E78:P84 E23:E53 F36:Q48 E44:Q44 E71:Q77">
    <cfRule type="cellIs" priority="1" dxfId="192" operator="equal" stopIfTrue="1">
      <formula>0</formula>
    </cfRule>
    <cfRule type="cellIs" priority="2" dxfId="193" operator="equal" stopIfTrue="1">
      <formula>0</formula>
    </cfRule>
    <cfRule type="cellIs" priority="3" dxfId="193" operator="equal" stopIfTrue="1">
      <formula>50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Jiří Heincl</cp:lastModifiedBy>
  <cp:lastPrinted>2015-07-12T07:37:22Z</cp:lastPrinted>
  <dcterms:created xsi:type="dcterms:W3CDTF">2000-10-31T13:24:32Z</dcterms:created>
  <dcterms:modified xsi:type="dcterms:W3CDTF">2017-07-17T16:28:35Z</dcterms:modified>
  <cp:category/>
  <cp:version/>
  <cp:contentType/>
  <cp:contentStatus/>
</cp:coreProperties>
</file>