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<sst xmlns="http://schemas.openxmlformats.org/spreadsheetml/2006/main" count="758" uniqueCount="380">
  <si>
    <t>Pořadí</t>
  </si>
  <si>
    <t>Sokol Týnec nad Labem</t>
  </si>
  <si>
    <t>Sparta Kutná Hora</t>
  </si>
  <si>
    <t>Tůša</t>
  </si>
  <si>
    <t>Brožek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</si>
  <si>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</si>
  <si>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</si>
  <si>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</si>
  <si>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</si>
  <si>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</si>
  <si>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</si>
  <si>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</si>
  <si>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</si>
  <si>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</si>
  <si>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</si>
  <si>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</si>
  <si>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</si>
  <si>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</si>
  <si>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</si>
  <si>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</si>
  <si>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</si>
  <si>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</si>
  <si>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</si>
  <si>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</si>
  <si>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</si>
  <si>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</si>
  <si>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</si>
  <si>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</si>
  <si>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</si>
  <si>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</si>
  <si>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Haščyn František</t>
  </si>
  <si>
    <t>Čtyřhra 35 - 59</t>
  </si>
  <si>
    <t>Čtyřhra 60 - 69</t>
  </si>
  <si>
    <t>75 - 79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</si>
  <si>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</si>
  <si>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</si>
  <si>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</si>
  <si>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</si>
  <si>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</si>
  <si>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</si>
  <si>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</si>
  <si>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</si>
  <si>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</si>
  <si>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</si>
  <si>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</si>
  <si>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</si>
  <si>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</si>
  <si>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</si>
  <si>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55 - 59</t>
  </si>
  <si>
    <t>Kategorie 60 - 64</t>
  </si>
  <si>
    <t>Kategorie 65 - 69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</si>
  <si>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</si>
  <si>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</si>
  <si>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</si>
  <si>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</si>
  <si>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</si>
  <si>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</si>
  <si>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</si>
  <si>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</si>
  <si>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</si>
  <si>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Kategorie 70 - 74</t>
  </si>
  <si>
    <t>dvouhra muži</t>
  </si>
  <si>
    <t>Riger Martin</t>
  </si>
  <si>
    <t>Pilecký Jan</t>
  </si>
  <si>
    <t>Trčka Martin</t>
  </si>
  <si>
    <t>Matoušek Karel</t>
  </si>
  <si>
    <t>Bejr Miroslav</t>
  </si>
  <si>
    <t>Fiala Zdeněk</t>
  </si>
  <si>
    <t>Dvouhra ženy</t>
  </si>
  <si>
    <t>Oberreiterová Iveta</t>
  </si>
  <si>
    <t>Čtyřhra 70 a starší</t>
  </si>
  <si>
    <t>Holub Jan</t>
  </si>
  <si>
    <t>Husárek Zbyněk</t>
  </si>
  <si>
    <t>Frunc Petr</t>
  </si>
  <si>
    <t>Kubát Jan</t>
  </si>
  <si>
    <t>Brožek Blahoslav</t>
  </si>
  <si>
    <t>Kategorie 50 - 54</t>
  </si>
  <si>
    <t>6:4, 6:4</t>
  </si>
  <si>
    <t>Kusko Vladislav</t>
  </si>
  <si>
    <t>Komárek Vladimír</t>
  </si>
  <si>
    <t>Janošek Jiří</t>
  </si>
  <si>
    <t>Šprysl Josef</t>
  </si>
  <si>
    <t>Kožíšek Jan</t>
  </si>
  <si>
    <t>Žďárský Libor</t>
  </si>
  <si>
    <t>Kratochvíl Jaroslav</t>
  </si>
  <si>
    <t>Langmajerová Slávka</t>
  </si>
  <si>
    <t>Novák Miroslav</t>
  </si>
  <si>
    <t>Zahradníček Josef</t>
  </si>
  <si>
    <t>čtyřhra muži</t>
  </si>
  <si>
    <t>35 - 59</t>
  </si>
  <si>
    <t>70 a starší</t>
  </si>
  <si>
    <t>Čtyřhra</t>
  </si>
  <si>
    <t>Kategorie 35 - 59</t>
  </si>
  <si>
    <t>Kategorie 70 a starší</t>
  </si>
  <si>
    <t>Horák Peter</t>
  </si>
  <si>
    <t>Jeník Miroslav</t>
  </si>
  <si>
    <t>Jaroslav Kratochvíl</t>
  </si>
  <si>
    <t>6:1, 6:1</t>
  </si>
  <si>
    <t>6:3, 6:2</t>
  </si>
  <si>
    <t>Kategorie 75 - 79</t>
  </si>
  <si>
    <t>Libor Žďárský</t>
  </si>
  <si>
    <t>Blahoslav Brožek</t>
  </si>
  <si>
    <t>Dvouhra 35 - 39</t>
  </si>
  <si>
    <t>Moravec Petr</t>
  </si>
  <si>
    <t>Jirounek Miroslav</t>
  </si>
  <si>
    <t>6:3, 6:3</t>
  </si>
  <si>
    <t>Karel Černý</t>
  </si>
  <si>
    <t>6:1, 6:2</t>
  </si>
  <si>
    <t>Vratislav Arazim</t>
  </si>
  <si>
    <t>Miroslav Bejr</t>
  </si>
  <si>
    <t>SK Satalice</t>
  </si>
  <si>
    <t>3</t>
  </si>
  <si>
    <t>1</t>
  </si>
  <si>
    <t>4</t>
  </si>
  <si>
    <t>5</t>
  </si>
  <si>
    <t>6</t>
  </si>
  <si>
    <t>9</t>
  </si>
  <si>
    <t>10</t>
  </si>
  <si>
    <t>11</t>
  </si>
  <si>
    <t>Dryml Jaroslav</t>
  </si>
  <si>
    <t>Miller Roman</t>
  </si>
  <si>
    <t>Hlubuček Miroslav</t>
  </si>
  <si>
    <t>7</t>
  </si>
  <si>
    <t>Hedrlín Pavel</t>
  </si>
  <si>
    <t>8</t>
  </si>
  <si>
    <t>Pokorný Miloš</t>
  </si>
  <si>
    <t>2</t>
  </si>
  <si>
    <t>Balcer Pavel</t>
  </si>
  <si>
    <t>4 - 5</t>
  </si>
  <si>
    <t>Arazim Vratislav</t>
  </si>
  <si>
    <t>Buřič Pavel</t>
  </si>
  <si>
    <t>Černý Karel</t>
  </si>
  <si>
    <t>Hietikko Martti</t>
  </si>
  <si>
    <t>Jedlička Josef</t>
  </si>
  <si>
    <t>Vít Jiří</t>
  </si>
  <si>
    <t>13</t>
  </si>
  <si>
    <t>12</t>
  </si>
  <si>
    <t>14</t>
  </si>
  <si>
    <t>Pavel Borovanský</t>
  </si>
  <si>
    <t>Borovanský</t>
  </si>
  <si>
    <t>6:0, 6:0</t>
  </si>
  <si>
    <t>Jméno a příjmení</t>
  </si>
  <si>
    <t>Sety</t>
  </si>
  <si>
    <t>0:4</t>
  </si>
  <si>
    <t>0</t>
  </si>
  <si>
    <t>3 - 4</t>
  </si>
  <si>
    <t>SK SATALICE</t>
  </si>
  <si>
    <t>Jiří Kolář</t>
  </si>
  <si>
    <t>Organizátoři turnaje: Milan Kopřiva, Jaroslav Malý</t>
  </si>
  <si>
    <t>Martin Halík</t>
  </si>
  <si>
    <t>Halík</t>
  </si>
  <si>
    <t>Kopřiva Milan</t>
  </si>
  <si>
    <t>Brotan Petr</t>
  </si>
  <si>
    <t>Halík Martin</t>
  </si>
  <si>
    <t>Bažant Pavel</t>
  </si>
  <si>
    <t>15 - 16</t>
  </si>
  <si>
    <t>Milan Kopřiva</t>
  </si>
  <si>
    <t>Kopřiva</t>
  </si>
  <si>
    <t>Josef Krupička</t>
  </si>
  <si>
    <t>6:4, 6:2</t>
  </si>
  <si>
    <t>4:0</t>
  </si>
  <si>
    <t>17</t>
  </si>
  <si>
    <t>Zbyněk Husárek</t>
  </si>
  <si>
    <t>Petr Frunc</t>
  </si>
  <si>
    <t>Arazim</t>
  </si>
  <si>
    <t>6:4, 6:3</t>
  </si>
  <si>
    <t>12 - 13</t>
  </si>
  <si>
    <t>Vladimír Fábry</t>
  </si>
  <si>
    <t>Jiří Vít</t>
  </si>
  <si>
    <t>Jan Patočka</t>
  </si>
  <si>
    <t>Jaroslav Dryml</t>
  </si>
  <si>
    <t>Pavel Bažant</t>
  </si>
  <si>
    <t>Dryml</t>
  </si>
  <si>
    <t>6:2, 6:3</t>
  </si>
  <si>
    <t>Miloš Pokorný</t>
  </si>
  <si>
    <t>Milan Král</t>
  </si>
  <si>
    <t>Petr Brotan</t>
  </si>
  <si>
    <t>Pokorný</t>
  </si>
  <si>
    <t>6:1, 6:3</t>
  </si>
  <si>
    <t>Fábry</t>
  </si>
  <si>
    <t>6:2, 6:2</t>
  </si>
  <si>
    <t>Martti Hietikko</t>
  </si>
  <si>
    <t>Vít</t>
  </si>
  <si>
    <t>2:6, 2:6</t>
  </si>
  <si>
    <t>2:2</t>
  </si>
  <si>
    <t>Žďárský</t>
  </si>
  <si>
    <t>Patočka</t>
  </si>
  <si>
    <t>Sokol Libiš</t>
  </si>
  <si>
    <t>Holešovský Michael</t>
  </si>
  <si>
    <t>Hendrych Karel</t>
  </si>
  <si>
    <t>Hájek Radim</t>
  </si>
  <si>
    <t>Hajný Richard</t>
  </si>
  <si>
    <t>Kučva Vítek</t>
  </si>
  <si>
    <t>Hošek Eduard</t>
  </si>
  <si>
    <t>Fábry Vladimír</t>
  </si>
  <si>
    <t>Buňata</t>
  </si>
  <si>
    <t>Zahradníček</t>
  </si>
  <si>
    <t>Homola</t>
  </si>
  <si>
    <t>Král</t>
  </si>
  <si>
    <t>Kysela</t>
  </si>
  <si>
    <t>10 - 11</t>
  </si>
  <si>
    <t>Gregor Zbyněk</t>
  </si>
  <si>
    <t>18</t>
  </si>
  <si>
    <t>Vaněček Jiří</t>
  </si>
  <si>
    <t>Pokorný Pavel</t>
  </si>
  <si>
    <t>Holický Tomáš</t>
  </si>
  <si>
    <t>12 - 14</t>
  </si>
  <si>
    <t>14 - 16</t>
  </si>
  <si>
    <t>45 - 49</t>
  </si>
  <si>
    <t>Radim Sochor</t>
  </si>
  <si>
    <t>50 - 54</t>
  </si>
  <si>
    <t>ženy</t>
  </si>
  <si>
    <t>Slávka Langmajerová</t>
  </si>
  <si>
    <t>Praha - Satalice 22. - 23. 7. 2017</t>
  </si>
  <si>
    <t>Kategorie 45 - 49</t>
  </si>
  <si>
    <t>39. ročník</t>
  </si>
  <si>
    <t>22. - 23. července 2017</t>
  </si>
  <si>
    <t>Bažant</t>
  </si>
  <si>
    <t>Sochor</t>
  </si>
  <si>
    <t>4:6, 4:6</t>
  </si>
  <si>
    <t>1:6, 4:6</t>
  </si>
  <si>
    <t>2:6, 3:6</t>
  </si>
  <si>
    <t>6:1, 6:4</t>
  </si>
  <si>
    <t>1A</t>
  </si>
  <si>
    <t>6 - 7. 5. 2017</t>
  </si>
  <si>
    <t>13. - 14. 5. 2017</t>
  </si>
  <si>
    <t>20. - 21. 5. 2017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</si>
  <si>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</si>
  <si>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</si>
  <si>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</si>
  <si>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</si>
  <si>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</si>
  <si>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</si>
  <si>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</si>
  <si>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</si>
  <si>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</si>
  <si>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</si>
  <si>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</si>
  <si>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</si>
  <si>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Purnoch Tomáš</t>
  </si>
  <si>
    <t>Hubálek Petr</t>
  </si>
  <si>
    <t>Plzák Petr</t>
  </si>
  <si>
    <t>Berger Miroslav</t>
  </si>
  <si>
    <t>Repš Luboš</t>
  </si>
  <si>
    <t>Slimařík Petr</t>
  </si>
  <si>
    <t>8 - 9</t>
  </si>
  <si>
    <t>Bárta Petr</t>
  </si>
  <si>
    <t>Janatka Tomáš</t>
  </si>
  <si>
    <t>Kalvach Libor</t>
  </si>
  <si>
    <t>Flanderková Jindra</t>
  </si>
  <si>
    <t>Kott Otakar</t>
  </si>
  <si>
    <t>Pazdera Zbyšek</t>
  </si>
  <si>
    <t>15</t>
  </si>
  <si>
    <t>19</t>
  </si>
  <si>
    <t>Saturka Pavel</t>
  </si>
  <si>
    <t>24</t>
  </si>
  <si>
    <t>Jusko Josef</t>
  </si>
  <si>
    <t>Malý Jaroslav</t>
  </si>
  <si>
    <t>Hnátek Jan</t>
  </si>
  <si>
    <t>Janál Jiří</t>
  </si>
  <si>
    <t>Citta Pavel</t>
  </si>
  <si>
    <t>Homola Jan</t>
  </si>
  <si>
    <t>Kysela Jiří</t>
  </si>
  <si>
    <t>Mleziva Karel</t>
  </si>
  <si>
    <t>Buňata Tomáš</t>
  </si>
  <si>
    <t>Dvouhra 80 a starší</t>
  </si>
  <si>
    <t>Cihlářová Monika</t>
  </si>
  <si>
    <t>Dvořáková Jitka</t>
  </si>
  <si>
    <t>5 - 6</t>
  </si>
  <si>
    <t>Karbanová Jarmila</t>
  </si>
  <si>
    <t>Rumpli Alena</t>
  </si>
  <si>
    <t>6. - 7. 5. 2017</t>
  </si>
  <si>
    <t>Drozen Pavel</t>
  </si>
  <si>
    <t>Hůrta Josef</t>
  </si>
  <si>
    <t>Liu Josef</t>
  </si>
  <si>
    <t>Brůcha Josef</t>
  </si>
  <si>
    <t>Žďánský Karel</t>
  </si>
  <si>
    <t>Moravec Milan</t>
  </si>
  <si>
    <t>1 - 2</t>
  </si>
  <si>
    <t>6 - 7</t>
  </si>
  <si>
    <t>7 - 8</t>
  </si>
  <si>
    <t>Novotný Mojmír</t>
  </si>
  <si>
    <t>Kobos Jiří</t>
  </si>
  <si>
    <t>Sochor Radim</t>
  </si>
  <si>
    <t>Gajdoš Pavel</t>
  </si>
  <si>
    <t>Michael Holešovský</t>
  </si>
  <si>
    <t>Pavel Gajdoš</t>
  </si>
  <si>
    <t>Holešovský</t>
  </si>
  <si>
    <t>Kolář</t>
  </si>
  <si>
    <t>Gajdoš</t>
  </si>
  <si>
    <t>0:6, 4:6</t>
  </si>
  <si>
    <t>0:6, 2:6</t>
  </si>
  <si>
    <t>6:0, 6:4</t>
  </si>
  <si>
    <t>6:0, 6:1</t>
  </si>
  <si>
    <t>6:2, 6:0</t>
  </si>
  <si>
    <t>0:6, 1:6</t>
  </si>
  <si>
    <t>Zbyšek Pazdera</t>
  </si>
  <si>
    <t>Otakar Kott</t>
  </si>
  <si>
    <t>Miroslav Jirounek</t>
  </si>
  <si>
    <t>Petr Petrášek</t>
  </si>
  <si>
    <t>Vladimír Urbanec</t>
  </si>
  <si>
    <t>Urbanec</t>
  </si>
  <si>
    <t>7:5, 6:1</t>
  </si>
  <si>
    <t>Petrášek</t>
  </si>
  <si>
    <t>6:4, 7:5</t>
  </si>
  <si>
    <t>Kott</t>
  </si>
  <si>
    <t>Petrášek Petr</t>
  </si>
  <si>
    <t>20</t>
  </si>
  <si>
    <t>21 - 24</t>
  </si>
  <si>
    <t>25</t>
  </si>
  <si>
    <t>o 3. místo</t>
  </si>
  <si>
    <t>Jiří Heincl</t>
  </si>
  <si>
    <t>Heincl</t>
  </si>
  <si>
    <t>Brotan</t>
  </si>
  <si>
    <t>5:7, 7:6, 10:8</t>
  </si>
  <si>
    <t>Koželuh Karel</t>
  </si>
  <si>
    <t>Sochor Ladislav</t>
  </si>
  <si>
    <t>Frunc</t>
  </si>
  <si>
    <t>Ladislav Sochor</t>
  </si>
  <si>
    <t>Josef Tůša</t>
  </si>
  <si>
    <t>6:0. 3:6. 7:1 scr.</t>
  </si>
  <si>
    <t>6:3, 1:0 scr.</t>
  </si>
  <si>
    <t>Fábra</t>
  </si>
  <si>
    <t>Černý</t>
  </si>
  <si>
    <t>7:5, 7:5</t>
  </si>
  <si>
    <t>Jan Kožíšek</t>
  </si>
  <si>
    <t>Michal Buňata</t>
  </si>
  <si>
    <t>Josef Šprysl</t>
  </si>
  <si>
    <t>6:4, 6:0</t>
  </si>
  <si>
    <t>6:2, 3:6, 13:11</t>
  </si>
  <si>
    <t>František Haščyn</t>
  </si>
  <si>
    <t>Jiří Kysela</t>
  </si>
  <si>
    <t>Václav Pšenička</t>
  </si>
  <si>
    <t>Jan Homola</t>
  </si>
  <si>
    <t>Josef Zahradníček</t>
  </si>
  <si>
    <t>6:4, 6:1</t>
  </si>
  <si>
    <t>6:4, 4:6, 11:9</t>
  </si>
  <si>
    <t>4:6, 6:3, 10:7</t>
  </si>
  <si>
    <t>2:6, 6:4, 10:6</t>
  </si>
  <si>
    <t>4:1</t>
  </si>
  <si>
    <t>1:6, 2:6</t>
  </si>
  <si>
    <t>6:2, 4:6, 6:10</t>
  </si>
  <si>
    <t>Kategorie ženy</t>
  </si>
  <si>
    <t>Iveta Oberreiterová</t>
  </si>
  <si>
    <t>Jitka Dvořáková</t>
  </si>
  <si>
    <t>Langmajerová</t>
  </si>
  <si>
    <t>Oberreiterová</t>
  </si>
  <si>
    <t>Dvořáková</t>
  </si>
  <si>
    <t>1:6, 0:6</t>
  </si>
  <si>
    <t>1:6, 1:6</t>
  </si>
  <si>
    <t>5:7, 1:6</t>
  </si>
  <si>
    <t>Halík, Kolář</t>
  </si>
  <si>
    <t>Kratochvíl, Pokorný</t>
  </si>
  <si>
    <t>Arazim, Heincl</t>
  </si>
  <si>
    <t>7:6, scr.</t>
  </si>
  <si>
    <t>Dryml, Liu</t>
  </si>
  <si>
    <t>Sochor L. a R.</t>
  </si>
  <si>
    <t>7:5, 5:7, 10:7</t>
  </si>
  <si>
    <t>scr.</t>
  </si>
  <si>
    <t>19 - 23</t>
  </si>
  <si>
    <t>25 - 26</t>
  </si>
  <si>
    <t>25 - 29</t>
  </si>
  <si>
    <t>30 - 33</t>
  </si>
  <si>
    <t>34 - 41</t>
  </si>
  <si>
    <t>Vlček Jiří</t>
  </si>
  <si>
    <t>Novák Oldřich</t>
  </si>
  <si>
    <t>18 - 24</t>
  </si>
  <si>
    <t>Fiala, Zahradníček</t>
  </si>
  <si>
    <t>Homola, Kysela</t>
  </si>
  <si>
    <t>Borovanský, Frunc</t>
  </si>
  <si>
    <t>Hietikko, Pšenička</t>
  </si>
  <si>
    <t>Kopřiva, Vlček</t>
  </si>
  <si>
    <t>6:3, 6:0</t>
  </si>
  <si>
    <t>7:5, 6:4</t>
  </si>
  <si>
    <t>Patočka, Haščyn</t>
  </si>
  <si>
    <t>:</t>
  </si>
  <si>
    <t>6:4, 7:6</t>
  </si>
  <si>
    <t>2:6, 7:6, 10:0</t>
  </si>
  <si>
    <t>16</t>
  </si>
  <si>
    <t>17 - 18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</si>
</sst>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5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4" fontId="4" fillId="0" borderId="2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lef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36" xfId="0" applyFont="1" applyBorder="1" applyAlignment="1">
      <alignment/>
    </xf>
    <xf numFmtId="0" fontId="14" fillId="0" borderId="0" xfId="0" applyFont="1" applyAlignment="1">
      <alignment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30" xfId="0" applyFont="1" applyBorder="1" applyAlignment="1">
      <alignment/>
    </xf>
    <xf numFmtId="0" fontId="0" fillId="0" borderId="52" xfId="0" applyBorder="1" applyAlignment="1">
      <alignment/>
    </xf>
    <xf numFmtId="0" fontId="5" fillId="0" borderId="53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14" fontId="4" fillId="0" borderId="42" xfId="0" applyNumberFormat="1" applyFont="1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5" fillId="0" borderId="18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/>
    </xf>
    <xf numFmtId="49" fontId="0" fillId="0" borderId="0" xfId="0" applyNumberFormat="1" applyAlignment="1">
      <alignment/>
    </xf>
    <xf numFmtId="49" fontId="5" fillId="0" borderId="31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3" fillId="0" borderId="70" xfId="0" applyFont="1" applyBorder="1" applyAlignment="1">
      <alignment/>
    </xf>
    <xf numFmtId="49" fontId="0" fillId="0" borderId="71" xfId="0" applyNumberFormat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71" xfId="0" applyFont="1" applyBorder="1" applyAlignment="1">
      <alignment/>
    </xf>
    <xf numFmtId="49" fontId="0" fillId="0" borderId="72" xfId="0" applyNumberFormat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3" fillId="0" borderId="73" xfId="0" applyFont="1" applyBorder="1" applyAlignment="1">
      <alignment/>
    </xf>
    <xf numFmtId="49" fontId="0" fillId="0" borderId="73" xfId="0" applyNumberFormat="1" applyBorder="1" applyAlignment="1">
      <alignment horizontal="center"/>
    </xf>
    <xf numFmtId="0" fontId="4" fillId="0" borderId="41" xfId="0" applyFont="1" applyBorder="1" applyAlignment="1">
      <alignment/>
    </xf>
    <xf numFmtId="0" fontId="3" fillId="0" borderId="74" xfId="0" applyFont="1" applyBorder="1" applyAlignment="1">
      <alignment/>
    </xf>
    <xf numFmtId="0" fontId="4" fillId="0" borderId="62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0" fillId="0" borderId="74" xfId="0" applyNumberFormat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49" fontId="0" fillId="0" borderId="7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4" fontId="4" fillId="0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76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77" xfId="0" applyFont="1" applyBorder="1" applyAlignment="1">
      <alignment/>
    </xf>
    <xf numFmtId="49" fontId="1" fillId="0" borderId="78" xfId="0" applyNumberFormat="1" applyFont="1" applyBorder="1" applyAlignment="1">
      <alignment/>
    </xf>
    <xf numFmtId="49" fontId="2" fillId="33" borderId="79" xfId="0" applyNumberFormat="1" applyFont="1" applyFill="1" applyBorder="1" applyAlignment="1">
      <alignment/>
    </xf>
    <xf numFmtId="49" fontId="2" fillId="34" borderId="79" xfId="0" applyNumberFormat="1" applyFont="1" applyFill="1" applyBorder="1" applyAlignment="1">
      <alignment/>
    </xf>
    <xf numFmtId="0" fontId="2" fillId="0" borderId="80" xfId="0" applyFont="1" applyBorder="1" applyAlignment="1">
      <alignment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0" fontId="15" fillId="0" borderId="85" xfId="0" applyFont="1" applyBorder="1" applyAlignment="1">
      <alignment vertical="center"/>
    </xf>
    <xf numFmtId="49" fontId="0" fillId="35" borderId="86" xfId="0" applyNumberForma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35" borderId="92" xfId="0" applyNumberFormat="1" applyFill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/>
    </xf>
    <xf numFmtId="0" fontId="15" fillId="0" borderId="96" xfId="0" applyFont="1" applyBorder="1" applyAlignment="1">
      <alignment vertical="center"/>
    </xf>
    <xf numFmtId="49" fontId="0" fillId="0" borderId="9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35" borderId="99" xfId="0" applyNumberFormat="1" applyFill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04" xfId="0" applyNumberFormat="1" applyFont="1" applyBorder="1" applyAlignment="1">
      <alignment horizontal="center"/>
    </xf>
    <xf numFmtId="0" fontId="5" fillId="0" borderId="25" xfId="0" applyFont="1" applyFill="1" applyBorder="1" applyAlignment="1">
      <alignment/>
    </xf>
    <xf numFmtId="49" fontId="1" fillId="0" borderId="105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7" fillId="0" borderId="107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1" fillId="0" borderId="108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109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110" xfId="0" applyFont="1" applyFill="1" applyBorder="1" applyAlignment="1">
      <alignment/>
    </xf>
    <xf numFmtId="0" fontId="57" fillId="0" borderId="62" xfId="0" applyFont="1" applyFill="1" applyBorder="1" applyAlignment="1">
      <alignment horizontal="right"/>
    </xf>
    <xf numFmtId="0" fontId="57" fillId="0" borderId="62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56" fillId="0" borderId="62" xfId="0" applyFont="1" applyFill="1" applyBorder="1" applyAlignment="1">
      <alignment horizontal="right"/>
    </xf>
    <xf numFmtId="0" fontId="57" fillId="0" borderId="111" xfId="0" applyFont="1" applyFill="1" applyBorder="1" applyAlignment="1">
      <alignment horizontal="right"/>
    </xf>
    <xf numFmtId="0" fontId="56" fillId="0" borderId="111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57" fillId="0" borderId="28" xfId="0" applyFont="1" applyFill="1" applyBorder="1" applyAlignment="1">
      <alignment horizontal="right"/>
    </xf>
    <xf numFmtId="0" fontId="3" fillId="0" borderId="72" xfId="0" applyFont="1" applyBorder="1" applyAlignment="1">
      <alignment/>
    </xf>
    <xf numFmtId="0" fontId="57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57" fillId="0" borderId="13" xfId="0" applyFont="1" applyFill="1" applyBorder="1" applyAlignment="1">
      <alignment horizontal="right"/>
    </xf>
    <xf numFmtId="0" fontId="56" fillId="0" borderId="13" xfId="0" applyFont="1" applyFill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0" fontId="57" fillId="0" borderId="112" xfId="0" applyFont="1" applyFill="1" applyBorder="1" applyAlignment="1">
      <alignment horizontal="right"/>
    </xf>
    <xf numFmtId="49" fontId="0" fillId="0" borderId="113" xfId="0" applyNumberFormat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36" xfId="0" applyFont="1" applyBorder="1" applyAlignment="1">
      <alignment/>
    </xf>
    <xf numFmtId="0" fontId="5" fillId="0" borderId="76" xfId="0" applyFont="1" applyBorder="1" applyAlignment="1">
      <alignment/>
    </xf>
    <xf numFmtId="0" fontId="57" fillId="0" borderId="76" xfId="0" applyFont="1" applyFill="1" applyBorder="1" applyAlignment="1">
      <alignment horizontal="right"/>
    </xf>
    <xf numFmtId="0" fontId="56" fillId="0" borderId="112" xfId="0" applyFont="1" applyFill="1" applyBorder="1" applyAlignment="1">
      <alignment horizontal="right"/>
    </xf>
    <xf numFmtId="0" fontId="56" fillId="0" borderId="76" xfId="0" applyFont="1" applyFill="1" applyBorder="1" applyAlignment="1">
      <alignment horizontal="right"/>
    </xf>
    <xf numFmtId="0" fontId="57" fillId="0" borderId="28" xfId="0" applyFont="1" applyFill="1" applyBorder="1" applyAlignment="1">
      <alignment horizontal="right"/>
    </xf>
    <xf numFmtId="0" fontId="56" fillId="0" borderId="28" xfId="0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left"/>
    </xf>
    <xf numFmtId="0" fontId="0" fillId="0" borderId="114" xfId="0" applyBorder="1" applyAlignment="1">
      <alignment horizontal="center"/>
    </xf>
    <xf numFmtId="0" fontId="0" fillId="0" borderId="114" xfId="0" applyBorder="1" applyAlignment="1">
      <alignment/>
    </xf>
    <xf numFmtId="0" fontId="15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7" fillId="0" borderId="76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4" fillId="0" borderId="1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15" xfId="0" applyFont="1" applyBorder="1" applyAlignment="1">
      <alignment/>
    </xf>
    <xf numFmtId="0" fontId="4" fillId="0" borderId="116" xfId="0" applyFont="1" applyFill="1" applyBorder="1" applyAlignment="1">
      <alignment horizontal="right"/>
    </xf>
    <xf numFmtId="0" fontId="4" fillId="0" borderId="117" xfId="0" applyFont="1" applyFill="1" applyBorder="1" applyAlignment="1">
      <alignment horizontal="right"/>
    </xf>
    <xf numFmtId="0" fontId="4" fillId="0" borderId="117" xfId="0" applyFont="1" applyFill="1" applyBorder="1" applyAlignment="1">
      <alignment horizontal="right"/>
    </xf>
    <xf numFmtId="0" fontId="57" fillId="0" borderId="117" xfId="0" applyFont="1" applyFill="1" applyBorder="1" applyAlignment="1">
      <alignment horizontal="right"/>
    </xf>
    <xf numFmtId="49" fontId="4" fillId="0" borderId="70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56" fillId="36" borderId="0" xfId="0" applyFont="1" applyFill="1" applyAlignment="1">
      <alignment/>
    </xf>
    <xf numFmtId="0" fontId="5" fillId="0" borderId="109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57" fillId="0" borderId="55" xfId="0" applyFont="1" applyFill="1" applyBorder="1" applyAlignment="1">
      <alignment horizontal="right"/>
    </xf>
    <xf numFmtId="49" fontId="1" fillId="0" borderId="6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4" fillId="0" borderId="75" xfId="0" applyNumberFormat="1" applyFont="1" applyBorder="1" applyAlignment="1">
      <alignment horizontal="center"/>
    </xf>
    <xf numFmtId="0" fontId="5" fillId="0" borderId="76" xfId="0" applyFont="1" applyFill="1" applyBorder="1" applyAlignment="1">
      <alignment horizontal="left"/>
    </xf>
    <xf numFmtId="0" fontId="4" fillId="0" borderId="54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7" borderId="118" xfId="0" applyNumberFormat="1" applyFont="1" applyFill="1" applyBorder="1" applyAlignment="1">
      <alignment horizontal="left"/>
    </xf>
    <xf numFmtId="0" fontId="16" fillId="0" borderId="85" xfId="0" applyFont="1" applyBorder="1" applyAlignment="1">
      <alignment vertical="center"/>
    </xf>
    <xf numFmtId="0" fontId="5" fillId="0" borderId="43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10" fillId="38" borderId="35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36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7" fillId="0" borderId="119" xfId="0" applyNumberFormat="1" applyFont="1" applyBorder="1" applyAlignment="1">
      <alignment horizontal="left"/>
    </xf>
    <xf numFmtId="49" fontId="7" fillId="0" borderId="107" xfId="0" applyNumberFormat="1" applyFont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left"/>
    </xf>
    <xf numFmtId="49" fontId="3" fillId="37" borderId="118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7" fillId="0" borderId="125" xfId="0" applyNumberFormat="1" applyFont="1" applyBorder="1" applyAlignment="1">
      <alignment horizontal="left"/>
    </xf>
    <xf numFmtId="49" fontId="7" fillId="0" borderId="126" xfId="0" applyNumberFormat="1" applyFont="1" applyBorder="1" applyAlignment="1">
      <alignment horizontal="left"/>
    </xf>
    <xf numFmtId="49" fontId="1" fillId="0" borderId="127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1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23" xfId="39" applyNumberFormat="1" applyFont="1" applyBorder="1" applyAlignment="1">
      <alignment horizontal="center"/>
    </xf>
    <xf numFmtId="49" fontId="1" fillId="0" borderId="102" xfId="39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1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3"/>
      <c r="B2" s="44"/>
      <c r="C2" s="44"/>
      <c r="D2" s="44"/>
      <c r="E2" s="44"/>
      <c r="F2" s="45"/>
    </row>
    <row r="3" spans="1:6" ht="12.75">
      <c r="A3" s="282" t="s">
        <v>18</v>
      </c>
      <c r="B3" s="283"/>
      <c r="C3" s="283"/>
      <c r="D3" s="283"/>
      <c r="E3" s="283"/>
      <c r="F3" s="284"/>
    </row>
    <row r="4" spans="1:6" ht="12" customHeight="1">
      <c r="A4" s="47"/>
      <c r="B4" s="48"/>
      <c r="C4" s="48"/>
      <c r="D4" s="48"/>
      <c r="E4" s="48"/>
      <c r="F4" s="49"/>
    </row>
    <row r="5" spans="1:6" ht="18">
      <c r="A5" s="285" t="s">
        <v>19</v>
      </c>
      <c r="B5" s="286"/>
      <c r="C5" s="286"/>
      <c r="D5" s="286"/>
      <c r="E5" s="286"/>
      <c r="F5" s="287"/>
    </row>
    <row r="6" spans="1:9" ht="12.75">
      <c r="A6" s="291" t="s">
        <v>215</v>
      </c>
      <c r="B6" s="292"/>
      <c r="C6" s="292"/>
      <c r="D6" s="292"/>
      <c r="E6" s="292"/>
      <c r="F6" s="293"/>
      <c r="G6" s="46"/>
      <c r="H6" s="46"/>
      <c r="I6" s="46"/>
    </row>
    <row r="7" spans="1:6" ht="12.75">
      <c r="A7" s="47"/>
      <c r="B7" s="48"/>
      <c r="C7" s="48"/>
      <c r="D7" s="48"/>
      <c r="E7" s="48"/>
      <c r="F7" s="49"/>
    </row>
    <row r="8" spans="1:9" ht="18">
      <c r="A8" s="279" t="s">
        <v>146</v>
      </c>
      <c r="B8" s="280"/>
      <c r="C8" s="280"/>
      <c r="D8" s="280"/>
      <c r="E8" s="280"/>
      <c r="F8" s="281"/>
      <c r="G8" s="50"/>
      <c r="H8" s="50"/>
      <c r="I8" s="50"/>
    </row>
    <row r="9" spans="1:6" ht="15">
      <c r="A9" s="288" t="s">
        <v>216</v>
      </c>
      <c r="B9" s="289"/>
      <c r="C9" s="289"/>
      <c r="D9" s="289"/>
      <c r="E9" s="289"/>
      <c r="F9" s="290"/>
    </row>
    <row r="10" spans="1:6" ht="12.75">
      <c r="A10" s="47"/>
      <c r="B10" s="48"/>
      <c r="C10" s="48"/>
      <c r="D10" s="48"/>
      <c r="E10" s="48"/>
      <c r="F10" s="49"/>
    </row>
    <row r="11" spans="1:9" ht="15.75">
      <c r="A11" s="47"/>
      <c r="B11" s="48"/>
      <c r="C11" s="48"/>
      <c r="D11" s="48"/>
      <c r="E11" s="48"/>
      <c r="F11" s="49"/>
      <c r="G11" s="51"/>
      <c r="H11" s="51"/>
      <c r="I11" s="51"/>
    </row>
    <row r="12" spans="1:6" ht="15">
      <c r="A12" s="47"/>
      <c r="B12" s="52"/>
      <c r="C12" s="53" t="s">
        <v>20</v>
      </c>
      <c r="D12" s="82">
        <f>SUM(E18:E35)</f>
        <v>45</v>
      </c>
      <c r="E12" s="48"/>
      <c r="F12" s="49"/>
    </row>
    <row r="13" spans="1:6" ht="12.75">
      <c r="A13" s="47"/>
      <c r="B13" s="48"/>
      <c r="C13" s="48"/>
      <c r="D13" s="48"/>
      <c r="E13" s="48"/>
      <c r="F13" s="49"/>
    </row>
    <row r="14" spans="1:6" ht="12.75">
      <c r="A14" s="89"/>
      <c r="B14" s="90"/>
      <c r="C14" s="90" t="s">
        <v>21</v>
      </c>
      <c r="D14" s="90"/>
      <c r="E14" s="90"/>
      <c r="F14" s="91"/>
    </row>
    <row r="15" spans="1:6" ht="12.75">
      <c r="A15" s="47"/>
      <c r="B15" s="48"/>
      <c r="C15" s="48"/>
      <c r="D15" s="48"/>
      <c r="E15" s="48"/>
      <c r="F15" s="49"/>
    </row>
    <row r="16" spans="1:6" ht="12.75">
      <c r="A16" s="47"/>
      <c r="B16" s="55"/>
      <c r="C16" s="55"/>
      <c r="D16" s="55"/>
      <c r="E16" s="55"/>
      <c r="F16" s="56"/>
    </row>
    <row r="17" spans="1:8" ht="13.5" thickBot="1">
      <c r="A17" s="47"/>
      <c r="B17" s="55"/>
      <c r="C17" s="55" t="s">
        <v>61</v>
      </c>
      <c r="D17" s="48"/>
      <c r="E17" s="83">
        <v>2</v>
      </c>
      <c r="F17" s="87"/>
      <c r="G17" s="54"/>
      <c r="H17" s="54"/>
    </row>
    <row r="18" spans="1:8" ht="13.5" thickTop="1">
      <c r="A18" s="47"/>
      <c r="B18" s="55"/>
      <c r="C18" s="107" t="s">
        <v>208</v>
      </c>
      <c r="D18" s="58" t="s">
        <v>209</v>
      </c>
      <c r="E18" s="83">
        <v>3</v>
      </c>
      <c r="F18" s="87"/>
      <c r="G18" s="54"/>
      <c r="H18" s="54"/>
    </row>
    <row r="19" spans="1:8" ht="12.75">
      <c r="A19" s="47"/>
      <c r="B19" s="55"/>
      <c r="C19" s="110" t="s">
        <v>210</v>
      </c>
      <c r="D19" s="59" t="s">
        <v>147</v>
      </c>
      <c r="E19" s="83">
        <v>3</v>
      </c>
      <c r="F19" s="87"/>
      <c r="G19" s="54"/>
      <c r="H19" s="54"/>
    </row>
    <row r="20" spans="1:8" ht="12.75">
      <c r="A20" s="47"/>
      <c r="B20" s="55"/>
      <c r="C20" s="110" t="s">
        <v>22</v>
      </c>
      <c r="D20" s="59" t="s">
        <v>299</v>
      </c>
      <c r="E20" s="83">
        <v>9</v>
      </c>
      <c r="F20" s="87"/>
      <c r="G20" s="54"/>
      <c r="H20" s="54"/>
    </row>
    <row r="21" spans="1:8" ht="12.75">
      <c r="A21" s="47"/>
      <c r="B21" s="55"/>
      <c r="C21" s="108" t="s">
        <v>37</v>
      </c>
      <c r="D21" s="60" t="s">
        <v>175</v>
      </c>
      <c r="E21" s="83">
        <v>3</v>
      </c>
      <c r="F21" s="87"/>
      <c r="G21" s="54"/>
      <c r="H21" s="54"/>
    </row>
    <row r="22" spans="1:6" ht="12.75">
      <c r="A22" s="47"/>
      <c r="B22" s="55"/>
      <c r="C22" s="108" t="s">
        <v>23</v>
      </c>
      <c r="D22" s="60" t="s">
        <v>167</v>
      </c>
      <c r="E22" s="83">
        <v>6</v>
      </c>
      <c r="F22" s="56"/>
    </row>
    <row r="23" spans="1:8" ht="12.75">
      <c r="A23" s="47"/>
      <c r="B23" s="55"/>
      <c r="C23" s="108" t="s">
        <v>24</v>
      </c>
      <c r="D23" s="59" t="s">
        <v>163</v>
      </c>
      <c r="E23" s="83">
        <v>6</v>
      </c>
      <c r="F23" s="56"/>
      <c r="G23" s="57"/>
      <c r="H23" s="57"/>
    </row>
    <row r="24" spans="1:8" ht="12.75">
      <c r="A24" s="47"/>
      <c r="B24" s="48"/>
      <c r="C24" s="108" t="s">
        <v>33</v>
      </c>
      <c r="D24" s="60" t="s">
        <v>168</v>
      </c>
      <c r="E24" s="84">
        <v>7</v>
      </c>
      <c r="F24" s="49"/>
      <c r="G24" s="57"/>
      <c r="H24" s="88"/>
    </row>
    <row r="25" spans="1:6" ht="13.5" thickBot="1">
      <c r="A25" s="47"/>
      <c r="B25" s="48"/>
      <c r="C25" s="109" t="s">
        <v>51</v>
      </c>
      <c r="D25" s="98" t="s">
        <v>100</v>
      </c>
      <c r="E25" s="84">
        <v>3</v>
      </c>
      <c r="F25" s="49"/>
    </row>
    <row r="26" spans="1:6" ht="14.25" thickBot="1" thickTop="1">
      <c r="A26" s="47"/>
      <c r="B26" s="48"/>
      <c r="C26" s="241"/>
      <c r="D26" s="242"/>
      <c r="E26" s="84"/>
      <c r="F26" s="49"/>
    </row>
    <row r="27" spans="1:6" ht="14.25" thickBot="1" thickTop="1">
      <c r="A27" s="47"/>
      <c r="B27" s="48"/>
      <c r="C27" s="109" t="s">
        <v>211</v>
      </c>
      <c r="D27" s="98" t="s">
        <v>212</v>
      </c>
      <c r="E27" s="84">
        <v>3</v>
      </c>
      <c r="F27" s="49"/>
    </row>
    <row r="28" spans="1:6" ht="13.5" thickTop="1">
      <c r="A28" s="47"/>
      <c r="B28" s="48"/>
      <c r="C28" s="48"/>
      <c r="D28" s="48"/>
      <c r="E28" s="85"/>
      <c r="F28" s="49"/>
    </row>
    <row r="29" spans="1:6" ht="12.75">
      <c r="A29" s="47"/>
      <c r="B29" s="48"/>
      <c r="C29" s="79"/>
      <c r="D29" s="48"/>
      <c r="E29" s="85"/>
      <c r="F29" s="49"/>
    </row>
    <row r="30" spans="1:6" ht="13.5" thickBot="1">
      <c r="A30" s="47"/>
      <c r="B30" s="48"/>
      <c r="C30" s="55" t="s">
        <v>88</v>
      </c>
      <c r="D30" s="55"/>
      <c r="E30" s="85"/>
      <c r="F30" s="49"/>
    </row>
    <row r="31" spans="1:6" ht="13.5" thickTop="1">
      <c r="A31" s="47"/>
      <c r="B31" s="48"/>
      <c r="C31" s="107" t="s">
        <v>89</v>
      </c>
      <c r="D31" s="58" t="s">
        <v>149</v>
      </c>
      <c r="E31" s="85">
        <v>1</v>
      </c>
      <c r="F31" s="49"/>
    </row>
    <row r="32" spans="1:6" ht="13.5" thickBot="1">
      <c r="A32" s="47"/>
      <c r="B32" s="48"/>
      <c r="C32" s="117"/>
      <c r="D32" s="118" t="s">
        <v>147</v>
      </c>
      <c r="E32" s="85">
        <v>0</v>
      </c>
      <c r="F32" s="49"/>
    </row>
    <row r="33" spans="1:6" ht="12.75">
      <c r="A33" s="47"/>
      <c r="B33" s="48"/>
      <c r="C33" s="110" t="s">
        <v>90</v>
      </c>
      <c r="D33" s="59" t="s">
        <v>138</v>
      </c>
      <c r="E33" s="85">
        <v>1</v>
      </c>
      <c r="F33" s="49"/>
    </row>
    <row r="34" spans="1:6" ht="13.5" thickBot="1">
      <c r="A34" s="47"/>
      <c r="B34" s="48"/>
      <c r="C34" s="119"/>
      <c r="D34" s="120" t="s">
        <v>163</v>
      </c>
      <c r="E34" s="85">
        <v>0</v>
      </c>
      <c r="F34" s="49"/>
    </row>
    <row r="35" spans="1:6" ht="13.5" thickTop="1">
      <c r="A35" s="47"/>
      <c r="B35" s="48"/>
      <c r="C35" s="48"/>
      <c r="D35" s="48"/>
      <c r="E35" s="85"/>
      <c r="F35" s="49"/>
    </row>
    <row r="36" spans="1:6" ht="12.75">
      <c r="A36" s="47"/>
      <c r="B36" s="48"/>
      <c r="C36" s="48" t="s">
        <v>148</v>
      </c>
      <c r="D36" s="48"/>
      <c r="E36" s="85"/>
      <c r="F36" s="49"/>
    </row>
    <row r="37" spans="1:6" ht="13.5" thickBot="1">
      <c r="A37" s="61"/>
      <c r="B37" s="62"/>
      <c r="C37" s="62"/>
      <c r="D37" s="62"/>
      <c r="E37" s="62"/>
      <c r="F37" s="63"/>
    </row>
    <row r="39" ht="12.75">
      <c r="A39" s="64"/>
    </row>
    <row r="40" ht="12.75">
      <c r="A40" s="2"/>
    </row>
    <row r="41" ht="12.75">
      <c r="A41" s="65"/>
    </row>
  </sheetData>
  <sheetProtection/>
  <mergeCells count="5">
    <mergeCell ref="A8:F8"/>
    <mergeCell ref="A3:F3"/>
    <mergeCell ref="A5:F5"/>
    <mergeCell ref="A9:F9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59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16384" width="9.125" style="1" customWidth="1"/>
  </cols>
  <sheetData>
    <row r="1" ht="6.75" customHeight="1" thickBot="1"/>
    <row r="2" spans="2:8" s="9" customFormat="1" ht="16.5" customHeight="1" thickTop="1">
      <c r="B2" s="314" t="s">
        <v>213</v>
      </c>
      <c r="C2" s="315"/>
      <c r="D2" s="315"/>
      <c r="E2" s="315"/>
      <c r="F2" s="315"/>
      <c r="G2" s="315"/>
      <c r="H2" s="160"/>
    </row>
    <row r="3" spans="2:8" s="9" customFormat="1" ht="13.5" customHeight="1">
      <c r="B3" s="161" t="s">
        <v>5</v>
      </c>
      <c r="C3" s="316"/>
      <c r="D3" s="317"/>
      <c r="E3" s="317"/>
      <c r="F3" s="317"/>
      <c r="G3" s="317"/>
      <c r="H3" s="318"/>
    </row>
    <row r="4" spans="2:8" s="9" customFormat="1" ht="13.5" customHeight="1" thickBot="1">
      <c r="B4" s="162" t="s">
        <v>214</v>
      </c>
      <c r="C4" s="319"/>
      <c r="D4" s="299"/>
      <c r="E4" s="299"/>
      <c r="F4" s="299"/>
      <c r="G4" s="299"/>
      <c r="H4" s="320"/>
    </row>
    <row r="5" spans="2:8" s="9" customFormat="1" ht="19.5" customHeight="1" thickBot="1">
      <c r="B5" s="163" t="s">
        <v>141</v>
      </c>
      <c r="C5" s="164" t="s">
        <v>217</v>
      </c>
      <c r="D5" s="164" t="s">
        <v>150</v>
      </c>
      <c r="E5" s="165" t="s">
        <v>218</v>
      </c>
      <c r="F5" s="166" t="s">
        <v>142</v>
      </c>
      <c r="G5" s="167" t="s">
        <v>25</v>
      </c>
      <c r="H5" s="168" t="s">
        <v>0</v>
      </c>
    </row>
    <row r="6" spans="2:8" s="9" customFormat="1" ht="19.5" customHeight="1">
      <c r="B6" s="169" t="s">
        <v>171</v>
      </c>
      <c r="C6" s="170"/>
      <c r="D6" s="171" t="s">
        <v>219</v>
      </c>
      <c r="E6" s="172" t="s">
        <v>220</v>
      </c>
      <c r="F6" s="173" t="s">
        <v>143</v>
      </c>
      <c r="G6" s="174" t="s">
        <v>144</v>
      </c>
      <c r="H6" s="175" t="s">
        <v>16</v>
      </c>
    </row>
    <row r="7" spans="2:8" s="9" customFormat="1" ht="19.5" customHeight="1">
      <c r="B7" s="169" t="s">
        <v>149</v>
      </c>
      <c r="C7" s="176" t="s">
        <v>77</v>
      </c>
      <c r="D7" s="177"/>
      <c r="E7" s="178" t="s">
        <v>221</v>
      </c>
      <c r="F7" s="176" t="s">
        <v>184</v>
      </c>
      <c r="G7" s="179" t="s">
        <v>112</v>
      </c>
      <c r="H7" s="180" t="s">
        <v>14</v>
      </c>
    </row>
    <row r="8" spans="2:8" s="9" customFormat="1" ht="19.5" customHeight="1" thickBot="1">
      <c r="B8" s="181" t="s">
        <v>209</v>
      </c>
      <c r="C8" s="182" t="s">
        <v>222</v>
      </c>
      <c r="D8" s="183" t="s">
        <v>173</v>
      </c>
      <c r="E8" s="184"/>
      <c r="F8" s="182" t="s">
        <v>160</v>
      </c>
      <c r="G8" s="185" t="s">
        <v>126</v>
      </c>
      <c r="H8" s="186" t="s">
        <v>13</v>
      </c>
    </row>
    <row r="9" spans="2:8" s="9" customFormat="1" ht="6.75" customHeight="1" thickTop="1">
      <c r="B9" s="243"/>
      <c r="C9" s="244"/>
      <c r="D9" s="244"/>
      <c r="E9" s="244"/>
      <c r="F9" s="244"/>
      <c r="G9" s="244"/>
      <c r="H9" s="245"/>
    </row>
    <row r="10" ht="6.75" customHeight="1" thickBot="1"/>
    <row r="11" spans="2:8" s="9" customFormat="1" ht="16.5" customHeight="1" thickTop="1">
      <c r="B11" s="314" t="s">
        <v>213</v>
      </c>
      <c r="C11" s="315"/>
      <c r="D11" s="315"/>
      <c r="E11" s="315"/>
      <c r="F11" s="315"/>
      <c r="G11" s="315"/>
      <c r="H11" s="160"/>
    </row>
    <row r="12" spans="2:8" s="9" customFormat="1" ht="13.5" customHeight="1">
      <c r="B12" s="161" t="s">
        <v>5</v>
      </c>
      <c r="C12" s="316"/>
      <c r="D12" s="317"/>
      <c r="E12" s="317"/>
      <c r="F12" s="317"/>
      <c r="G12" s="317"/>
      <c r="H12" s="318"/>
    </row>
    <row r="13" spans="2:8" s="9" customFormat="1" ht="13.5" customHeight="1" thickBot="1">
      <c r="B13" s="162" t="s">
        <v>76</v>
      </c>
      <c r="C13" s="319"/>
      <c r="D13" s="299"/>
      <c r="E13" s="299"/>
      <c r="F13" s="299"/>
      <c r="G13" s="299"/>
      <c r="H13" s="320"/>
    </row>
    <row r="14" spans="2:8" s="9" customFormat="1" ht="19.5" customHeight="1" thickBot="1">
      <c r="B14" s="163" t="s">
        <v>141</v>
      </c>
      <c r="C14" s="164" t="s">
        <v>287</v>
      </c>
      <c r="D14" s="164" t="s">
        <v>288</v>
      </c>
      <c r="E14" s="165" t="s">
        <v>289</v>
      </c>
      <c r="F14" s="166" t="s">
        <v>142</v>
      </c>
      <c r="G14" s="167" t="s">
        <v>25</v>
      </c>
      <c r="H14" s="168" t="s">
        <v>0</v>
      </c>
    </row>
    <row r="15" spans="2:8" s="9" customFormat="1" ht="19.5" customHeight="1">
      <c r="B15" s="169" t="s">
        <v>285</v>
      </c>
      <c r="C15" s="170"/>
      <c r="D15" s="171" t="s">
        <v>290</v>
      </c>
      <c r="E15" s="172" t="s">
        <v>291</v>
      </c>
      <c r="F15" s="173" t="s">
        <v>143</v>
      </c>
      <c r="G15" s="174" t="s">
        <v>144</v>
      </c>
      <c r="H15" s="175" t="s">
        <v>16</v>
      </c>
    </row>
    <row r="16" spans="2:8" s="9" customFormat="1" ht="19.5" customHeight="1">
      <c r="B16" s="169" t="s">
        <v>147</v>
      </c>
      <c r="C16" s="176" t="s">
        <v>292</v>
      </c>
      <c r="D16" s="177"/>
      <c r="E16" s="178" t="s">
        <v>293</v>
      </c>
      <c r="F16" s="176" t="s">
        <v>160</v>
      </c>
      <c r="G16" s="179" t="s">
        <v>126</v>
      </c>
      <c r="H16" s="180" t="s">
        <v>13</v>
      </c>
    </row>
    <row r="17" spans="2:8" s="9" customFormat="1" ht="19.5" customHeight="1" thickBot="1">
      <c r="B17" s="181" t="s">
        <v>286</v>
      </c>
      <c r="C17" s="182" t="s">
        <v>294</v>
      </c>
      <c r="D17" s="183" t="s">
        <v>295</v>
      </c>
      <c r="E17" s="184"/>
      <c r="F17" s="182" t="s">
        <v>184</v>
      </c>
      <c r="G17" s="185" t="s">
        <v>112</v>
      </c>
      <c r="H17" s="186" t="s">
        <v>14</v>
      </c>
    </row>
    <row r="18" ht="6.75" customHeight="1" thickTop="1"/>
    <row r="19" ht="6.75" customHeight="1" thickBot="1"/>
    <row r="20" spans="2:6" s="9" customFormat="1" ht="16.5" thickTop="1">
      <c r="B20" s="294" t="s">
        <v>213</v>
      </c>
      <c r="C20" s="295"/>
      <c r="D20" s="295"/>
      <c r="E20" s="197"/>
      <c r="F20" s="114"/>
    </row>
    <row r="21" spans="2:6" s="9" customFormat="1" ht="6.75" customHeight="1">
      <c r="B21" s="296" t="s">
        <v>5</v>
      </c>
      <c r="C21" s="198"/>
      <c r="D21" s="7"/>
      <c r="E21" s="7"/>
      <c r="F21" s="14"/>
    </row>
    <row r="22" spans="2:6" s="9" customFormat="1" ht="6.75" customHeight="1">
      <c r="B22" s="296"/>
      <c r="C22" s="198"/>
      <c r="D22" s="7"/>
      <c r="E22" s="7"/>
      <c r="F22" s="14"/>
    </row>
    <row r="23" spans="2:6" s="9" customFormat="1" ht="6.75" customHeight="1">
      <c r="B23" s="297" t="s">
        <v>48</v>
      </c>
      <c r="C23" s="198"/>
      <c r="D23" s="7"/>
      <c r="E23" s="7"/>
      <c r="F23" s="14"/>
    </row>
    <row r="24" spans="2:6" s="9" customFormat="1" ht="6.75" customHeight="1" thickBot="1">
      <c r="B24" s="298"/>
      <c r="C24" s="199"/>
      <c r="D24" s="15"/>
      <c r="E24" s="15"/>
      <c r="F24" s="16"/>
    </row>
    <row r="25" spans="2:6" s="9" customFormat="1" ht="6.75" customHeight="1">
      <c r="B25" s="200"/>
      <c r="C25" s="7"/>
      <c r="D25" s="7"/>
      <c r="E25" s="7"/>
      <c r="F25" s="14"/>
    </row>
    <row r="26" spans="2:6" s="9" customFormat="1" ht="6.75" customHeight="1">
      <c r="B26" s="12"/>
      <c r="C26" s="299" t="s">
        <v>170</v>
      </c>
      <c r="D26" s="7"/>
      <c r="E26" s="7"/>
      <c r="F26" s="14"/>
    </row>
    <row r="27" spans="2:6" s="9" customFormat="1" ht="6.75" customHeight="1">
      <c r="B27" s="17"/>
      <c r="C27" s="300"/>
      <c r="D27" s="7"/>
      <c r="E27" s="7"/>
      <c r="F27" s="14"/>
    </row>
    <row r="28" spans="2:6" s="9" customFormat="1" ht="6.75" customHeight="1">
      <c r="B28" s="17"/>
      <c r="C28" s="196"/>
      <c r="D28" s="7"/>
      <c r="E28" s="7"/>
      <c r="F28" s="14"/>
    </row>
    <row r="29" spans="2:6" s="9" customFormat="1" ht="6.75" customHeight="1">
      <c r="B29" s="17"/>
      <c r="C29" s="19"/>
      <c r="D29" s="7"/>
      <c r="E29" s="7"/>
      <c r="F29" s="14"/>
    </row>
    <row r="30" spans="2:6" s="9" customFormat="1" ht="6.75" customHeight="1">
      <c r="B30" s="17"/>
      <c r="C30" s="19"/>
      <c r="D30" s="7"/>
      <c r="E30" s="7"/>
      <c r="F30" s="14"/>
    </row>
    <row r="31" spans="2:6" s="9" customFormat="1" ht="6.75" customHeight="1">
      <c r="B31" s="17"/>
      <c r="C31" s="19"/>
      <c r="D31" s="301" t="s">
        <v>172</v>
      </c>
      <c r="E31" s="7"/>
      <c r="F31" s="14"/>
    </row>
    <row r="32" spans="2:6" s="9" customFormat="1" ht="6.75" customHeight="1">
      <c r="B32" s="17"/>
      <c r="C32" s="19"/>
      <c r="D32" s="302"/>
      <c r="E32" s="7"/>
      <c r="F32" s="13"/>
    </row>
    <row r="33" spans="2:6" s="9" customFormat="1" ht="6.75" customHeight="1">
      <c r="B33" s="303" t="s">
        <v>174</v>
      </c>
      <c r="C33" s="19"/>
      <c r="D33" s="305" t="s">
        <v>173</v>
      </c>
      <c r="E33" s="7"/>
      <c r="F33" s="13"/>
    </row>
    <row r="34" spans="2:6" s="9" customFormat="1" ht="6.75" customHeight="1">
      <c r="B34" s="304"/>
      <c r="C34" s="19"/>
      <c r="D34" s="306"/>
      <c r="E34" s="7"/>
      <c r="F34" s="13"/>
    </row>
    <row r="35" spans="2:6" s="9" customFormat="1" ht="6.75" customHeight="1">
      <c r="B35" s="201"/>
      <c r="C35" s="19"/>
      <c r="D35" s="19"/>
      <c r="E35" s="7"/>
      <c r="F35" s="13"/>
    </row>
    <row r="36" spans="2:6" s="9" customFormat="1" ht="6.75" customHeight="1">
      <c r="B36" s="188"/>
      <c r="C36" s="321" t="s">
        <v>177</v>
      </c>
      <c r="D36" s="19"/>
      <c r="E36" s="7"/>
      <c r="F36" s="13"/>
    </row>
    <row r="37" spans="2:6" s="9" customFormat="1" ht="6.75" customHeight="1">
      <c r="B37" s="20"/>
      <c r="C37" s="322"/>
      <c r="D37" s="19"/>
      <c r="E37" s="7"/>
      <c r="F37" s="13"/>
    </row>
    <row r="38" spans="2:6" s="9" customFormat="1" ht="6.75" customHeight="1">
      <c r="B38" s="20"/>
      <c r="C38" s="323" t="s">
        <v>98</v>
      </c>
      <c r="D38" s="19"/>
      <c r="E38" s="7"/>
      <c r="F38" s="13"/>
    </row>
    <row r="39" spans="2:6" s="9" customFormat="1" ht="6.75" customHeight="1">
      <c r="B39" s="312" t="s">
        <v>109</v>
      </c>
      <c r="C39" s="324"/>
      <c r="D39" s="19"/>
      <c r="E39" s="7"/>
      <c r="F39" s="13"/>
    </row>
    <row r="40" spans="2:6" s="9" customFormat="1" ht="6.75" customHeight="1">
      <c r="B40" s="313"/>
      <c r="C40" s="10"/>
      <c r="D40" s="19"/>
      <c r="E40" s="7"/>
      <c r="F40" s="13"/>
    </row>
    <row r="41" spans="2:6" s="9" customFormat="1" ht="6.75" customHeight="1">
      <c r="B41" s="17"/>
      <c r="C41" s="10"/>
      <c r="D41" s="19"/>
      <c r="E41" s="301" t="s">
        <v>172</v>
      </c>
      <c r="F41" s="14"/>
    </row>
    <row r="42" spans="2:6" s="9" customFormat="1" ht="6.75" customHeight="1">
      <c r="B42" s="17"/>
      <c r="C42" s="10"/>
      <c r="D42" s="19"/>
      <c r="E42" s="302"/>
      <c r="F42" s="13"/>
    </row>
    <row r="43" spans="2:6" s="9" customFormat="1" ht="6.75" customHeight="1">
      <c r="B43" s="17"/>
      <c r="C43" s="10"/>
      <c r="D43" s="19"/>
      <c r="E43" s="305" t="s">
        <v>165</v>
      </c>
      <c r="F43" s="13"/>
    </row>
    <row r="44" spans="2:6" s="9" customFormat="1" ht="6.75" customHeight="1">
      <c r="B44" s="17"/>
      <c r="C44" s="202"/>
      <c r="D44" s="19"/>
      <c r="E44" s="306"/>
      <c r="F44" s="13"/>
    </row>
    <row r="45" spans="2:6" s="9" customFormat="1" ht="6.75" customHeight="1">
      <c r="B45" s="12"/>
      <c r="C45" s="10"/>
      <c r="D45" s="19"/>
      <c r="E45" s="306"/>
      <c r="F45" s="13"/>
    </row>
    <row r="46" spans="2:6" s="9" customFormat="1" ht="6.75" customHeight="1">
      <c r="B46" s="12"/>
      <c r="C46" s="299" t="s">
        <v>296</v>
      </c>
      <c r="D46" s="19"/>
      <c r="E46" s="306"/>
      <c r="F46" s="13"/>
    </row>
    <row r="47" spans="2:6" s="9" customFormat="1" ht="6.75" customHeight="1">
      <c r="B47" s="17"/>
      <c r="C47" s="300"/>
      <c r="D47" s="19"/>
      <c r="E47" s="8"/>
      <c r="F47" s="13"/>
    </row>
    <row r="48" spans="2:6" s="9" customFormat="1" ht="6.75" customHeight="1">
      <c r="B48" s="17"/>
      <c r="C48" s="325"/>
      <c r="D48" s="8"/>
      <c r="E48" s="8"/>
      <c r="F48" s="13"/>
    </row>
    <row r="49" spans="2:6" s="9" customFormat="1" ht="6.75" customHeight="1">
      <c r="B49" s="17"/>
      <c r="C49" s="321"/>
      <c r="D49" s="8"/>
      <c r="E49" s="8"/>
      <c r="F49" s="13"/>
    </row>
    <row r="50" spans="2:6" s="9" customFormat="1" ht="6.75" customHeight="1">
      <c r="B50" s="17"/>
      <c r="C50" s="19"/>
      <c r="D50" s="194"/>
      <c r="E50" s="8"/>
      <c r="F50" s="13"/>
    </row>
    <row r="51" spans="2:6" s="9" customFormat="1" ht="6.75" customHeight="1">
      <c r="B51" s="17"/>
      <c r="C51" s="19"/>
      <c r="D51" s="306" t="s">
        <v>305</v>
      </c>
      <c r="E51" s="8"/>
      <c r="F51" s="13"/>
    </row>
    <row r="52" spans="2:6" s="9" customFormat="1" ht="6.75" customHeight="1">
      <c r="B52" s="17"/>
      <c r="C52" s="19"/>
      <c r="D52" s="307"/>
      <c r="E52" s="8"/>
      <c r="F52" s="13"/>
    </row>
    <row r="53" spans="2:6" s="9" customFormat="1" ht="6.75" customHeight="1">
      <c r="B53" s="17"/>
      <c r="C53" s="19"/>
      <c r="D53" s="308" t="s">
        <v>304</v>
      </c>
      <c r="E53" s="8"/>
      <c r="F53" s="13"/>
    </row>
    <row r="54" spans="2:6" s="9" customFormat="1" ht="6.75" customHeight="1">
      <c r="B54" s="17"/>
      <c r="C54" s="19"/>
      <c r="D54" s="301"/>
      <c r="E54" s="8"/>
      <c r="F54" s="13"/>
    </row>
    <row r="55" spans="2:6" s="9" customFormat="1" ht="6.75" customHeight="1">
      <c r="B55" s="12"/>
      <c r="C55" s="19"/>
      <c r="D55" s="187"/>
      <c r="E55" s="8"/>
      <c r="F55" s="13"/>
    </row>
    <row r="56" spans="2:6" s="9" customFormat="1" ht="6.75" customHeight="1">
      <c r="B56" s="12"/>
      <c r="C56" s="321" t="s">
        <v>297</v>
      </c>
      <c r="D56" s="187"/>
      <c r="E56" s="8"/>
      <c r="F56" s="13"/>
    </row>
    <row r="57" spans="2:6" s="9" customFormat="1" ht="6.75" customHeight="1">
      <c r="B57" s="17"/>
      <c r="C57" s="322"/>
      <c r="D57" s="187"/>
      <c r="E57" s="8"/>
      <c r="F57" s="195"/>
    </row>
    <row r="58" spans="2:6" s="9" customFormat="1" ht="6.75" customHeight="1">
      <c r="B58" s="17"/>
      <c r="C58" s="203"/>
      <c r="D58" s="7"/>
      <c r="E58" s="8"/>
      <c r="F58" s="195"/>
    </row>
    <row r="59" spans="2:6" s="9" customFormat="1" ht="6.75" customHeight="1">
      <c r="B59" s="17"/>
      <c r="C59" s="10"/>
      <c r="D59" s="26"/>
      <c r="E59" s="8"/>
      <c r="F59" s="195"/>
    </row>
    <row r="60" spans="2:6" s="9" customFormat="1" ht="6.75" customHeight="1">
      <c r="B60" s="17"/>
      <c r="C60" s="10"/>
      <c r="D60" s="26"/>
      <c r="E60" s="8"/>
      <c r="F60" s="309" t="s">
        <v>303</v>
      </c>
    </row>
    <row r="61" spans="2:6" s="9" customFormat="1" ht="6.75" customHeight="1">
      <c r="B61" s="17"/>
      <c r="C61" s="10"/>
      <c r="D61" s="26"/>
      <c r="E61" s="8"/>
      <c r="F61" s="310"/>
    </row>
    <row r="62" spans="2:6" s="9" customFormat="1" ht="6.75" customHeight="1">
      <c r="B62" s="204"/>
      <c r="C62" s="10"/>
      <c r="D62" s="26"/>
      <c r="E62" s="8"/>
      <c r="F62" s="311" t="s">
        <v>377</v>
      </c>
    </row>
    <row r="63" spans="2:6" s="9" customFormat="1" ht="6.75" customHeight="1">
      <c r="B63" s="204"/>
      <c r="C63" s="10"/>
      <c r="D63" s="26"/>
      <c r="E63" s="8"/>
      <c r="F63" s="309"/>
    </row>
    <row r="64" spans="2:6" s="9" customFormat="1" ht="6.75" customHeight="1">
      <c r="B64" s="12"/>
      <c r="C64" s="299" t="s">
        <v>298</v>
      </c>
      <c r="D64" s="7"/>
      <c r="E64" s="8"/>
      <c r="F64" s="195"/>
    </row>
    <row r="65" spans="2:6" s="9" customFormat="1" ht="6.75" customHeight="1">
      <c r="B65" s="17"/>
      <c r="C65" s="300"/>
      <c r="D65" s="7"/>
      <c r="E65" s="8"/>
      <c r="F65" s="195"/>
    </row>
    <row r="66" spans="2:6" s="9" customFormat="1" ht="6.75" customHeight="1">
      <c r="B66" s="17"/>
      <c r="C66" s="196"/>
      <c r="D66" s="7"/>
      <c r="E66" s="8"/>
      <c r="F66" s="195"/>
    </row>
    <row r="67" spans="2:6" s="9" customFormat="1" ht="6.75" customHeight="1">
      <c r="B67" s="17"/>
      <c r="C67" s="19"/>
      <c r="D67" s="7"/>
      <c r="E67" s="8"/>
      <c r="F67" s="195"/>
    </row>
    <row r="68" spans="2:6" s="9" customFormat="1" ht="6.75" customHeight="1">
      <c r="B68" s="17"/>
      <c r="C68" s="19"/>
      <c r="D68" s="7"/>
      <c r="E68" s="8"/>
      <c r="F68" s="195"/>
    </row>
    <row r="69" spans="2:6" s="9" customFormat="1" ht="6.75" customHeight="1">
      <c r="B69" s="17"/>
      <c r="C69" s="19"/>
      <c r="D69" s="301" t="s">
        <v>303</v>
      </c>
      <c r="E69" s="8"/>
      <c r="F69" s="195"/>
    </row>
    <row r="70" spans="2:6" s="9" customFormat="1" ht="6.75" customHeight="1">
      <c r="B70" s="17"/>
      <c r="C70" s="19"/>
      <c r="D70" s="302"/>
      <c r="E70" s="8"/>
      <c r="F70" s="195"/>
    </row>
    <row r="71" spans="2:6" s="9" customFormat="1" ht="6.75" customHeight="1">
      <c r="B71" s="17"/>
      <c r="C71" s="19"/>
      <c r="D71" s="305" t="s">
        <v>302</v>
      </c>
      <c r="E71" s="8"/>
      <c r="F71" s="195"/>
    </row>
    <row r="72" spans="2:6" s="9" customFormat="1" ht="6.75" customHeight="1">
      <c r="B72" s="17"/>
      <c r="C72" s="19"/>
      <c r="D72" s="306"/>
      <c r="E72" s="8"/>
      <c r="F72" s="195"/>
    </row>
    <row r="73" spans="2:6" s="9" customFormat="1" ht="6.75" customHeight="1">
      <c r="B73" s="12"/>
      <c r="C73" s="19"/>
      <c r="D73" s="19"/>
      <c r="E73" s="8"/>
      <c r="F73" s="195"/>
    </row>
    <row r="74" spans="2:6" s="9" customFormat="1" ht="6.75" customHeight="1">
      <c r="B74" s="12"/>
      <c r="C74" s="321" t="s">
        <v>299</v>
      </c>
      <c r="D74" s="19"/>
      <c r="E74" s="8"/>
      <c r="F74" s="13"/>
    </row>
    <row r="75" spans="2:6" s="9" customFormat="1" ht="6.75" customHeight="1">
      <c r="B75" s="17"/>
      <c r="C75" s="322"/>
      <c r="D75" s="19"/>
      <c r="E75" s="8"/>
      <c r="F75" s="13"/>
    </row>
    <row r="76" spans="2:6" s="9" customFormat="1" ht="6.75" customHeight="1">
      <c r="B76" s="17"/>
      <c r="C76" s="10"/>
      <c r="D76" s="19"/>
      <c r="E76" s="8"/>
      <c r="F76" s="13"/>
    </row>
    <row r="77" spans="2:6" s="9" customFormat="1" ht="6.75" customHeight="1">
      <c r="B77" s="17"/>
      <c r="C77" s="10"/>
      <c r="D77" s="19"/>
      <c r="E77" s="8"/>
      <c r="F77" s="13"/>
    </row>
    <row r="78" spans="2:6" s="9" customFormat="1" ht="6.75" customHeight="1">
      <c r="B78" s="17"/>
      <c r="C78" s="10"/>
      <c r="D78" s="19"/>
      <c r="E78" s="8"/>
      <c r="F78" s="13"/>
    </row>
    <row r="79" spans="2:6" s="9" customFormat="1" ht="6.75" customHeight="1">
      <c r="B79" s="17"/>
      <c r="C79" s="10"/>
      <c r="D79" s="19"/>
      <c r="E79" s="306" t="s">
        <v>303</v>
      </c>
      <c r="F79" s="14"/>
    </row>
    <row r="80" spans="2:6" s="9" customFormat="1" ht="6.75" customHeight="1">
      <c r="B80" s="17"/>
      <c r="C80" s="10"/>
      <c r="D80" s="19"/>
      <c r="E80" s="307"/>
      <c r="F80" s="14"/>
    </row>
    <row r="81" spans="2:6" s="9" customFormat="1" ht="6.75" customHeight="1">
      <c r="B81" s="17"/>
      <c r="C81" s="10"/>
      <c r="D81" s="19"/>
      <c r="E81" s="308" t="s">
        <v>97</v>
      </c>
      <c r="F81" s="13"/>
    </row>
    <row r="82" spans="2:6" s="9" customFormat="1" ht="6.75" customHeight="1">
      <c r="B82" s="17"/>
      <c r="C82" s="202"/>
      <c r="D82" s="19"/>
      <c r="E82" s="301"/>
      <c r="F82" s="13"/>
    </row>
    <row r="83" spans="2:6" s="9" customFormat="1" ht="6.75" customHeight="1">
      <c r="B83" s="12"/>
      <c r="C83" s="10"/>
      <c r="D83" s="19"/>
      <c r="E83" s="7"/>
      <c r="F83" s="13"/>
    </row>
    <row r="84" spans="2:6" s="9" customFormat="1" ht="6.75" customHeight="1">
      <c r="B84" s="12"/>
      <c r="C84" s="299" t="s">
        <v>96</v>
      </c>
      <c r="D84" s="19"/>
      <c r="E84" s="7"/>
      <c r="F84" s="13"/>
    </row>
    <row r="85" spans="2:6" s="9" customFormat="1" ht="6.75" customHeight="1">
      <c r="B85" s="17"/>
      <c r="C85" s="300"/>
      <c r="D85" s="19"/>
      <c r="E85" s="7"/>
      <c r="F85" s="13"/>
    </row>
    <row r="86" spans="2:6" s="9" customFormat="1" ht="6.75" customHeight="1">
      <c r="B86" s="17"/>
      <c r="C86" s="196"/>
      <c r="D86" s="8"/>
      <c r="E86" s="7"/>
      <c r="F86" s="13"/>
    </row>
    <row r="87" spans="2:6" s="9" customFormat="1" ht="6.75" customHeight="1">
      <c r="B87" s="17"/>
      <c r="C87" s="8"/>
      <c r="D87" s="8"/>
      <c r="E87" s="7"/>
      <c r="F87" s="13"/>
    </row>
    <row r="88" spans="2:6" s="9" customFormat="1" ht="6.75" customHeight="1">
      <c r="B88" s="17"/>
      <c r="C88" s="19"/>
      <c r="D88" s="194"/>
      <c r="E88" s="7"/>
      <c r="F88" s="13"/>
    </row>
    <row r="89" spans="2:6" s="9" customFormat="1" ht="6.75" customHeight="1">
      <c r="B89" s="17"/>
      <c r="C89" s="19"/>
      <c r="D89" s="306" t="s">
        <v>301</v>
      </c>
      <c r="E89" s="7"/>
      <c r="F89" s="13"/>
    </row>
    <row r="90" spans="2:6" s="9" customFormat="1" ht="6.75" customHeight="1">
      <c r="B90" s="17"/>
      <c r="C90" s="19"/>
      <c r="D90" s="307"/>
      <c r="E90" s="7"/>
      <c r="F90" s="13"/>
    </row>
    <row r="91" spans="2:6" s="9" customFormat="1" ht="6.75" customHeight="1">
      <c r="B91" s="17"/>
      <c r="C91" s="19"/>
      <c r="D91" s="308" t="s">
        <v>105</v>
      </c>
      <c r="E91" s="7"/>
      <c r="F91" s="13"/>
    </row>
    <row r="92" spans="2:6" s="9" customFormat="1" ht="6.75" customHeight="1">
      <c r="B92" s="17"/>
      <c r="C92" s="19"/>
      <c r="D92" s="301"/>
      <c r="E92" s="7"/>
      <c r="F92" s="13"/>
    </row>
    <row r="93" spans="2:6" s="9" customFormat="1" ht="6.75" customHeight="1">
      <c r="B93" s="12"/>
      <c r="C93" s="19"/>
      <c r="D93" s="187"/>
      <c r="E93" s="7"/>
      <c r="F93" s="13"/>
    </row>
    <row r="94" spans="2:6" s="9" customFormat="1" ht="6.75" customHeight="1">
      <c r="B94" s="12"/>
      <c r="C94" s="321" t="s">
        <v>300</v>
      </c>
      <c r="D94" s="187"/>
      <c r="E94" s="7"/>
      <c r="F94" s="13"/>
    </row>
    <row r="95" spans="2:6" s="9" customFormat="1" ht="6.75" customHeight="1">
      <c r="B95" s="17"/>
      <c r="C95" s="322"/>
      <c r="D95" s="187"/>
      <c r="E95" s="7"/>
      <c r="F95" s="13"/>
    </row>
    <row r="96" spans="2:6" s="9" customFormat="1" ht="6.75" customHeight="1" thickBot="1">
      <c r="B96" s="191"/>
      <c r="C96" s="23"/>
      <c r="D96" s="22"/>
      <c r="E96" s="23"/>
      <c r="F96" s="24"/>
    </row>
    <row r="97" ht="6.75" customHeight="1" thickTop="1"/>
    <row r="98" ht="6.75" customHeight="1" thickBot="1"/>
    <row r="99" spans="2:8" s="9" customFormat="1" ht="16.5" customHeight="1" thickTop="1">
      <c r="B99" s="294" t="s">
        <v>213</v>
      </c>
      <c r="C99" s="295"/>
      <c r="D99" s="295"/>
      <c r="E99" s="114"/>
      <c r="F99" s="7"/>
      <c r="G99" s="92"/>
      <c r="H99" s="92"/>
    </row>
    <row r="100" spans="2:8" s="9" customFormat="1" ht="6" customHeight="1">
      <c r="B100" s="296" t="s">
        <v>5</v>
      </c>
      <c r="C100" s="198"/>
      <c r="D100" s="7"/>
      <c r="E100" s="14"/>
      <c r="F100" s="80"/>
      <c r="G100" s="92"/>
      <c r="H100" s="92"/>
    </row>
    <row r="101" spans="2:8" s="9" customFormat="1" ht="6" customHeight="1">
      <c r="B101" s="296"/>
      <c r="C101" s="198"/>
      <c r="D101" s="7"/>
      <c r="E101" s="14"/>
      <c r="F101" s="80"/>
      <c r="G101" s="92"/>
      <c r="H101" s="92"/>
    </row>
    <row r="102" spans="2:8" s="9" customFormat="1" ht="6" customHeight="1">
      <c r="B102" s="297" t="s">
        <v>49</v>
      </c>
      <c r="C102" s="198"/>
      <c r="D102" s="7"/>
      <c r="E102" s="14"/>
      <c r="F102" s="80"/>
      <c r="G102" s="92"/>
      <c r="H102" s="92"/>
    </row>
    <row r="103" spans="2:8" s="9" customFormat="1" ht="6" customHeight="1" thickBot="1">
      <c r="B103" s="298"/>
      <c r="C103" s="199"/>
      <c r="D103" s="15"/>
      <c r="E103" s="16"/>
      <c r="F103" s="80"/>
      <c r="G103" s="92"/>
      <c r="H103" s="92"/>
    </row>
    <row r="104" spans="2:8" s="9" customFormat="1" ht="6.75" customHeight="1">
      <c r="B104" s="12"/>
      <c r="C104" s="7"/>
      <c r="D104" s="7"/>
      <c r="E104" s="14"/>
      <c r="F104" s="80"/>
      <c r="G104" s="92"/>
      <c r="H104" s="92"/>
    </row>
    <row r="105" spans="2:8" s="9" customFormat="1" ht="6.75" customHeight="1">
      <c r="B105" s="303" t="s">
        <v>175</v>
      </c>
      <c r="C105" s="10"/>
      <c r="D105" s="7"/>
      <c r="E105" s="14"/>
      <c r="F105" s="80"/>
      <c r="G105" s="92"/>
      <c r="H105" s="92"/>
    </row>
    <row r="106" spans="2:8" s="9" customFormat="1" ht="6.75" customHeight="1">
      <c r="B106" s="304"/>
      <c r="C106" s="10"/>
      <c r="D106" s="7"/>
      <c r="E106" s="14"/>
      <c r="F106" s="80"/>
      <c r="G106" s="92"/>
      <c r="H106" s="92"/>
    </row>
    <row r="107" spans="2:8" s="9" customFormat="1" ht="6.75" customHeight="1">
      <c r="B107" s="189"/>
      <c r="C107" s="7"/>
      <c r="D107" s="7"/>
      <c r="E107" s="14"/>
      <c r="F107" s="80"/>
      <c r="G107" s="92"/>
      <c r="H107" s="92"/>
    </row>
    <row r="108" spans="2:8" s="9" customFormat="1" ht="6.75" customHeight="1">
      <c r="B108" s="20"/>
      <c r="C108" s="7"/>
      <c r="D108" s="7"/>
      <c r="E108" s="14"/>
      <c r="F108" s="80"/>
      <c r="G108" s="92"/>
      <c r="H108" s="92"/>
    </row>
    <row r="109" spans="2:8" s="9" customFormat="1" ht="6.75" customHeight="1">
      <c r="B109" s="20"/>
      <c r="C109" s="299" t="s">
        <v>198</v>
      </c>
      <c r="D109" s="7"/>
      <c r="E109" s="14"/>
      <c r="F109" s="80"/>
      <c r="G109" s="92"/>
      <c r="H109" s="92"/>
    </row>
    <row r="110" spans="2:8" s="9" customFormat="1" ht="6.75" customHeight="1">
      <c r="B110" s="20"/>
      <c r="C110" s="300"/>
      <c r="D110" s="7"/>
      <c r="E110" s="14"/>
      <c r="F110" s="80"/>
      <c r="G110" s="92"/>
      <c r="H110" s="92"/>
    </row>
    <row r="111" spans="2:8" s="9" customFormat="1" ht="6.75" customHeight="1">
      <c r="B111" s="20"/>
      <c r="C111" s="305" t="s">
        <v>178</v>
      </c>
      <c r="D111" s="7"/>
      <c r="E111" s="14"/>
      <c r="F111" s="80"/>
      <c r="G111" s="92"/>
      <c r="H111" s="92"/>
    </row>
    <row r="112" spans="2:8" s="9" customFormat="1" ht="6.75" customHeight="1">
      <c r="B112" s="188"/>
      <c r="C112" s="306"/>
      <c r="D112" s="7"/>
      <c r="E112" s="14"/>
      <c r="F112" s="80"/>
      <c r="G112" s="92"/>
      <c r="H112" s="92"/>
    </row>
    <row r="113" spans="2:8" s="9" customFormat="1" ht="6.75" customHeight="1">
      <c r="B113" s="312" t="s">
        <v>311</v>
      </c>
      <c r="C113" s="8"/>
      <c r="D113" s="7"/>
      <c r="E113" s="14"/>
      <c r="F113" s="80"/>
      <c r="G113" s="92"/>
      <c r="H113" s="92"/>
    </row>
    <row r="114" spans="2:8" s="9" customFormat="1" ht="6.75" customHeight="1">
      <c r="B114" s="313"/>
      <c r="C114" s="8"/>
      <c r="D114" s="7"/>
      <c r="E114" s="14"/>
      <c r="F114" s="80"/>
      <c r="G114" s="92"/>
      <c r="H114" s="92"/>
    </row>
    <row r="115" spans="2:8" s="9" customFormat="1" ht="6.75" customHeight="1">
      <c r="B115" s="17"/>
      <c r="C115" s="8"/>
      <c r="D115" s="7"/>
      <c r="E115" s="14"/>
      <c r="F115" s="80"/>
      <c r="G115" s="92"/>
      <c r="H115" s="92"/>
    </row>
    <row r="116" spans="2:8" s="9" customFormat="1" ht="6.75" customHeight="1">
      <c r="B116" s="17"/>
      <c r="C116" s="8"/>
      <c r="D116" s="7"/>
      <c r="E116" s="14"/>
      <c r="F116" s="80"/>
      <c r="G116" s="92"/>
      <c r="H116" s="92"/>
    </row>
    <row r="117" spans="2:8" s="9" customFormat="1" ht="6.75" customHeight="1">
      <c r="B117" s="190"/>
      <c r="C117" s="8"/>
      <c r="D117" s="301" t="s">
        <v>198</v>
      </c>
      <c r="E117" s="14"/>
      <c r="F117" s="80"/>
      <c r="G117" s="92"/>
      <c r="H117" s="92"/>
    </row>
    <row r="118" spans="2:8" s="9" customFormat="1" ht="6.75" customHeight="1">
      <c r="B118" s="190"/>
      <c r="C118" s="8"/>
      <c r="D118" s="302"/>
      <c r="E118" s="14"/>
      <c r="F118" s="80"/>
      <c r="G118" s="92"/>
      <c r="H118" s="92"/>
    </row>
    <row r="119" spans="2:8" s="9" customFormat="1" ht="6.75" customHeight="1">
      <c r="B119" s="190"/>
      <c r="C119" s="8"/>
      <c r="D119" s="308" t="s">
        <v>165</v>
      </c>
      <c r="E119" s="14"/>
      <c r="F119" s="80"/>
      <c r="G119" s="92"/>
      <c r="H119" s="92"/>
    </row>
    <row r="120" spans="2:8" s="9" customFormat="1" ht="6.75" customHeight="1">
      <c r="B120" s="12"/>
      <c r="C120" s="8"/>
      <c r="D120" s="301"/>
      <c r="E120" s="14"/>
      <c r="F120" s="80"/>
      <c r="G120" s="92"/>
      <c r="H120" s="92"/>
    </row>
    <row r="121" spans="2:8" s="9" customFormat="1" ht="6.75" customHeight="1">
      <c r="B121" s="303" t="s">
        <v>156</v>
      </c>
      <c r="C121" s="8"/>
      <c r="D121" s="7"/>
      <c r="E121" s="14"/>
      <c r="F121" s="80"/>
      <c r="G121" s="92"/>
      <c r="H121" s="92"/>
    </row>
    <row r="122" spans="2:8" s="9" customFormat="1" ht="6.75" customHeight="1">
      <c r="B122" s="304"/>
      <c r="C122" s="8"/>
      <c r="D122" s="7"/>
      <c r="E122" s="14"/>
      <c r="F122" s="80"/>
      <c r="G122" s="92"/>
      <c r="H122" s="92"/>
    </row>
    <row r="123" spans="2:8" s="9" customFormat="1" ht="6.75" customHeight="1">
      <c r="B123" s="189"/>
      <c r="C123" s="8"/>
      <c r="D123" s="7"/>
      <c r="E123" s="14"/>
      <c r="F123" s="80"/>
      <c r="G123" s="92"/>
      <c r="H123" s="92"/>
    </row>
    <row r="124" spans="2:8" s="9" customFormat="1" ht="6.75" customHeight="1">
      <c r="B124" s="20"/>
      <c r="C124" s="8"/>
      <c r="D124" s="7"/>
      <c r="E124" s="14"/>
      <c r="F124" s="80"/>
      <c r="G124" s="92"/>
      <c r="H124" s="92"/>
    </row>
    <row r="125" spans="2:8" s="9" customFormat="1" ht="6.75" customHeight="1">
      <c r="B125" s="20"/>
      <c r="C125" s="306" t="s">
        <v>313</v>
      </c>
      <c r="D125" s="7"/>
      <c r="E125" s="14"/>
      <c r="F125" s="80"/>
      <c r="G125" s="92"/>
      <c r="H125" s="92"/>
    </row>
    <row r="126" spans="2:8" s="9" customFormat="1" ht="6.75" customHeight="1">
      <c r="B126" s="20"/>
      <c r="C126" s="307"/>
      <c r="D126" s="7"/>
      <c r="E126" s="14"/>
      <c r="F126" s="80"/>
      <c r="G126" s="92"/>
      <c r="H126" s="92"/>
    </row>
    <row r="127" spans="2:8" s="9" customFormat="1" ht="6.75" customHeight="1">
      <c r="B127" s="20"/>
      <c r="C127" s="308" t="s">
        <v>105</v>
      </c>
      <c r="D127" s="7"/>
      <c r="E127" s="14"/>
      <c r="F127" s="80"/>
      <c r="G127" s="92"/>
      <c r="H127" s="92"/>
    </row>
    <row r="128" spans="2:8" s="9" customFormat="1" ht="6.75" customHeight="1">
      <c r="B128" s="188"/>
      <c r="C128" s="301"/>
      <c r="D128" s="7"/>
      <c r="E128" s="14"/>
      <c r="F128" s="80"/>
      <c r="G128" s="92"/>
      <c r="H128" s="92"/>
    </row>
    <row r="129" spans="2:8" s="9" customFormat="1" ht="6.75" customHeight="1">
      <c r="B129" s="312" t="s">
        <v>176</v>
      </c>
      <c r="C129" s="7"/>
      <c r="D129" s="7"/>
      <c r="E129" s="14"/>
      <c r="F129" s="80"/>
      <c r="G129" s="92"/>
      <c r="H129" s="92"/>
    </row>
    <row r="130" spans="2:8" s="9" customFormat="1" ht="6.75" customHeight="1">
      <c r="B130" s="313"/>
      <c r="C130" s="187"/>
      <c r="D130" s="7"/>
      <c r="E130" s="14"/>
      <c r="F130" s="80"/>
      <c r="G130" s="92"/>
      <c r="H130" s="92"/>
    </row>
    <row r="131" spans="2:5" s="9" customFormat="1" ht="6.75" customHeight="1">
      <c r="B131" s="269"/>
      <c r="C131" s="299" t="s">
        <v>312</v>
      </c>
      <c r="D131" s="7"/>
      <c r="E131" s="14"/>
    </row>
    <row r="132" spans="2:5" s="9" customFormat="1" ht="6.75" customHeight="1">
      <c r="B132" s="12"/>
      <c r="C132" s="300"/>
      <c r="D132" s="7"/>
      <c r="E132" s="14"/>
    </row>
    <row r="133" spans="2:5" s="9" customFormat="1" ht="6.75" customHeight="1">
      <c r="B133" s="12"/>
      <c r="C133" s="18"/>
      <c r="D133" s="7"/>
      <c r="E133" s="14"/>
    </row>
    <row r="134" spans="2:5" s="9" customFormat="1" ht="6.75" customHeight="1">
      <c r="B134" s="17"/>
      <c r="C134" s="19"/>
      <c r="D134" s="301" t="s">
        <v>157</v>
      </c>
      <c r="E134" s="14"/>
    </row>
    <row r="135" spans="2:5" s="9" customFormat="1" ht="6.75" customHeight="1">
      <c r="B135" s="303" t="s">
        <v>310</v>
      </c>
      <c r="C135" s="19"/>
      <c r="D135" s="302"/>
      <c r="E135" s="14"/>
    </row>
    <row r="136" spans="2:5" s="9" customFormat="1" ht="6.75" customHeight="1">
      <c r="B136" s="303"/>
      <c r="C136" s="19"/>
      <c r="D136" s="308" t="s">
        <v>314</v>
      </c>
      <c r="E136" s="14"/>
    </row>
    <row r="137" spans="2:5" s="9" customFormat="1" ht="6.75" customHeight="1">
      <c r="B137" s="12"/>
      <c r="C137" s="321" t="s">
        <v>157</v>
      </c>
      <c r="D137" s="301"/>
      <c r="E137" s="14"/>
    </row>
    <row r="138" spans="2:5" s="9" customFormat="1" ht="6.75" customHeight="1">
      <c r="B138" s="12"/>
      <c r="C138" s="322"/>
      <c r="D138" s="7"/>
      <c r="E138" s="14"/>
    </row>
    <row r="139" spans="2:5" s="9" customFormat="1" ht="6.75" customHeight="1" thickBot="1">
      <c r="B139" s="21"/>
      <c r="C139" s="270"/>
      <c r="D139" s="23"/>
      <c r="E139" s="24"/>
    </row>
    <row r="140" ht="6.75" customHeight="1" thickTop="1"/>
    <row r="141" ht="6.75" customHeight="1" thickBot="1"/>
    <row r="142" spans="2:5" s="9" customFormat="1" ht="16.5" customHeight="1" thickTop="1">
      <c r="B142" s="294" t="s">
        <v>213</v>
      </c>
      <c r="C142" s="295"/>
      <c r="D142" s="295"/>
      <c r="E142" s="114"/>
    </row>
    <row r="143" spans="2:5" s="9" customFormat="1" ht="13.5" customHeight="1">
      <c r="B143" s="240" t="s">
        <v>5</v>
      </c>
      <c r="C143" s="274"/>
      <c r="D143" s="7"/>
      <c r="E143" s="13"/>
    </row>
    <row r="144" spans="2:5" s="9" customFormat="1" ht="13.5" customHeight="1" thickBot="1">
      <c r="B144" s="275" t="s">
        <v>50</v>
      </c>
      <c r="C144" s="15"/>
      <c r="D144" s="15"/>
      <c r="E144" s="16"/>
    </row>
    <row r="145" spans="2:8" s="9" customFormat="1" ht="6.75" customHeight="1">
      <c r="B145" s="12"/>
      <c r="C145" s="7"/>
      <c r="D145" s="7"/>
      <c r="E145" s="14"/>
      <c r="F145" s="80"/>
      <c r="G145" s="92"/>
      <c r="H145" s="92"/>
    </row>
    <row r="146" spans="2:8" s="9" customFormat="1" ht="6.75" customHeight="1">
      <c r="B146" s="12"/>
      <c r="C146" s="299" t="s">
        <v>167</v>
      </c>
      <c r="D146" s="7"/>
      <c r="E146" s="14"/>
      <c r="F146" s="80"/>
      <c r="G146" s="92"/>
      <c r="H146" s="92"/>
    </row>
    <row r="147" spans="2:8" s="9" customFormat="1" ht="6.75" customHeight="1">
      <c r="B147" s="12"/>
      <c r="C147" s="300"/>
      <c r="D147" s="7"/>
      <c r="E147" s="13"/>
      <c r="F147" s="80"/>
      <c r="G147" s="92"/>
      <c r="H147" s="92"/>
    </row>
    <row r="148" spans="2:8" s="9" customFormat="1" ht="6.75" customHeight="1">
      <c r="B148" s="17"/>
      <c r="C148" s="18"/>
      <c r="D148" s="7"/>
      <c r="E148" s="13"/>
      <c r="F148" s="80"/>
      <c r="G148" s="92"/>
      <c r="H148" s="92"/>
    </row>
    <row r="149" spans="2:8" s="9" customFormat="1" ht="6.75" customHeight="1">
      <c r="B149" s="25"/>
      <c r="C149" s="19"/>
      <c r="D149" s="7"/>
      <c r="E149" s="13"/>
      <c r="F149" s="80"/>
      <c r="G149" s="92"/>
      <c r="H149" s="92"/>
    </row>
    <row r="150" spans="2:8" s="9" customFormat="1" ht="6.75" customHeight="1">
      <c r="B150" s="17"/>
      <c r="C150" s="19"/>
      <c r="D150" s="301" t="s">
        <v>322</v>
      </c>
      <c r="E150" s="13"/>
      <c r="F150" s="80"/>
      <c r="G150" s="92"/>
      <c r="H150" s="92"/>
    </row>
    <row r="151" spans="2:8" s="9" customFormat="1" ht="6.75" customHeight="1">
      <c r="B151" s="25"/>
      <c r="C151" s="19"/>
      <c r="D151" s="302"/>
      <c r="E151" s="13"/>
      <c r="F151" s="80"/>
      <c r="G151" s="92"/>
      <c r="H151" s="92"/>
    </row>
    <row r="152" spans="2:8" s="9" customFormat="1" ht="6.75" customHeight="1">
      <c r="B152" s="303" t="s">
        <v>108</v>
      </c>
      <c r="C152" s="19"/>
      <c r="D152" s="305" t="s">
        <v>107</v>
      </c>
      <c r="E152" s="13"/>
      <c r="F152" s="80"/>
      <c r="G152" s="92"/>
      <c r="H152" s="92"/>
    </row>
    <row r="153" spans="2:8" s="9" customFormat="1" ht="6.75" customHeight="1">
      <c r="B153" s="304"/>
      <c r="C153" s="8"/>
      <c r="D153" s="306"/>
      <c r="E153" s="13"/>
      <c r="F153" s="80"/>
      <c r="G153" s="92"/>
      <c r="H153" s="92"/>
    </row>
    <row r="154" spans="2:8" s="9" customFormat="1" ht="6.75" customHeight="1">
      <c r="B154" s="20"/>
      <c r="C154" s="306" t="s">
        <v>164</v>
      </c>
      <c r="D154" s="8"/>
      <c r="E154" s="13"/>
      <c r="F154" s="80"/>
      <c r="G154" s="92"/>
      <c r="H154" s="92"/>
    </row>
    <row r="155" spans="2:8" s="9" customFormat="1" ht="6.75" customHeight="1">
      <c r="B155" s="20"/>
      <c r="C155" s="307"/>
      <c r="D155" s="8"/>
      <c r="E155" s="13"/>
      <c r="F155" s="80"/>
      <c r="G155" s="92"/>
      <c r="H155" s="92"/>
    </row>
    <row r="156" spans="2:8" s="9" customFormat="1" ht="6.75" customHeight="1">
      <c r="B156" s="312" t="s">
        <v>318</v>
      </c>
      <c r="C156" s="308" t="s">
        <v>320</v>
      </c>
      <c r="D156" s="8"/>
      <c r="E156" s="13"/>
      <c r="F156" s="80"/>
      <c r="G156" s="92"/>
      <c r="H156" s="92"/>
    </row>
    <row r="157" spans="2:8" s="9" customFormat="1" ht="6.75" customHeight="1">
      <c r="B157" s="313"/>
      <c r="C157" s="301"/>
      <c r="D157" s="8"/>
      <c r="E157" s="13"/>
      <c r="F157" s="80"/>
      <c r="G157" s="92"/>
      <c r="H157" s="92"/>
    </row>
    <row r="158" spans="2:8" s="9" customFormat="1" ht="6.75" customHeight="1">
      <c r="B158" s="115"/>
      <c r="C158" s="26"/>
      <c r="D158" s="8"/>
      <c r="E158" s="309" t="s">
        <v>179</v>
      </c>
      <c r="F158" s="80"/>
      <c r="G158" s="92"/>
      <c r="H158" s="92"/>
    </row>
    <row r="159" spans="2:8" s="9" customFormat="1" ht="6.75" customHeight="1">
      <c r="B159" s="17"/>
      <c r="C159" s="26"/>
      <c r="D159" s="8"/>
      <c r="E159" s="310"/>
      <c r="F159" s="80"/>
      <c r="G159" s="92"/>
      <c r="H159" s="92"/>
    </row>
    <row r="160" spans="2:8" s="9" customFormat="1" ht="6.75" customHeight="1">
      <c r="B160" s="303" t="s">
        <v>158</v>
      </c>
      <c r="C160" s="26"/>
      <c r="D160" s="8"/>
      <c r="E160" s="311" t="s">
        <v>159</v>
      </c>
      <c r="F160" s="80"/>
      <c r="G160" s="92"/>
      <c r="H160" s="92"/>
    </row>
    <row r="161" spans="2:8" s="9" customFormat="1" ht="6.75" customHeight="1">
      <c r="B161" s="304"/>
      <c r="C161" s="7"/>
      <c r="D161" s="8"/>
      <c r="E161" s="309"/>
      <c r="F161" s="80"/>
      <c r="G161" s="92"/>
      <c r="H161" s="92"/>
    </row>
    <row r="162" spans="2:8" s="9" customFormat="1" ht="6.75" customHeight="1">
      <c r="B162" s="20"/>
      <c r="C162" s="301" t="s">
        <v>3</v>
      </c>
      <c r="D162" s="8"/>
      <c r="E162" s="13"/>
      <c r="F162" s="80"/>
      <c r="G162" s="92"/>
      <c r="H162" s="92"/>
    </row>
    <row r="163" spans="2:8" s="9" customFormat="1" ht="6.75" customHeight="1">
      <c r="B163" s="20"/>
      <c r="C163" s="302"/>
      <c r="D163" s="8"/>
      <c r="E163" s="13"/>
      <c r="F163" s="80"/>
      <c r="G163" s="92"/>
      <c r="H163" s="92"/>
    </row>
    <row r="164" spans="2:8" s="9" customFormat="1" ht="6.75" customHeight="1">
      <c r="B164" s="312" t="s">
        <v>319</v>
      </c>
      <c r="C164" s="305" t="s">
        <v>321</v>
      </c>
      <c r="D164" s="8"/>
      <c r="E164" s="13"/>
      <c r="F164" s="80"/>
      <c r="G164" s="92"/>
      <c r="H164" s="92"/>
    </row>
    <row r="165" spans="2:8" s="9" customFormat="1" ht="6.75" customHeight="1">
      <c r="B165" s="313"/>
      <c r="C165" s="306"/>
      <c r="D165" s="8"/>
      <c r="E165" s="13"/>
      <c r="F165" s="80"/>
      <c r="G165" s="92"/>
      <c r="H165" s="92"/>
    </row>
    <row r="166" spans="2:8" s="9" customFormat="1" ht="6.75" customHeight="1">
      <c r="B166" s="12"/>
      <c r="C166" s="19"/>
      <c r="D166" s="306" t="s">
        <v>323</v>
      </c>
      <c r="E166" s="13"/>
      <c r="F166" s="80"/>
      <c r="G166" s="92"/>
      <c r="H166" s="92"/>
    </row>
    <row r="167" spans="2:8" s="9" customFormat="1" ht="6.75" customHeight="1">
      <c r="B167" s="27"/>
      <c r="C167" s="19"/>
      <c r="D167" s="307"/>
      <c r="E167" s="13"/>
      <c r="F167" s="80"/>
      <c r="G167" s="92"/>
      <c r="H167" s="92"/>
    </row>
    <row r="168" spans="2:8" s="9" customFormat="1" ht="6.75" customHeight="1">
      <c r="B168" s="17"/>
      <c r="C168" s="19"/>
      <c r="D168" s="308" t="s">
        <v>324</v>
      </c>
      <c r="E168" s="13"/>
      <c r="F168" s="80"/>
      <c r="G168" s="92"/>
      <c r="H168" s="92"/>
    </row>
    <row r="169" spans="2:8" s="9" customFormat="1" ht="6.75" customHeight="1">
      <c r="B169" s="17"/>
      <c r="C169" s="8"/>
      <c r="D169" s="301"/>
      <c r="E169" s="13"/>
      <c r="F169" s="80"/>
      <c r="G169" s="92"/>
      <c r="H169" s="92"/>
    </row>
    <row r="170" spans="2:8" s="9" customFormat="1" ht="6.75" customHeight="1">
      <c r="B170" s="17"/>
      <c r="C170" s="321" t="s">
        <v>106</v>
      </c>
      <c r="D170" s="7"/>
      <c r="E170" s="13"/>
      <c r="F170" s="80"/>
      <c r="G170" s="92"/>
      <c r="H170" s="92"/>
    </row>
    <row r="171" spans="2:8" s="9" customFormat="1" ht="6.75" customHeight="1">
      <c r="B171" s="17"/>
      <c r="C171" s="322"/>
      <c r="D171" s="7"/>
      <c r="E171" s="13"/>
      <c r="F171" s="80"/>
      <c r="G171" s="92"/>
      <c r="H171" s="92"/>
    </row>
    <row r="172" spans="2:8" s="9" customFormat="1" ht="6.75" customHeight="1" thickBot="1">
      <c r="B172" s="21"/>
      <c r="C172" s="22"/>
      <c r="D172" s="23"/>
      <c r="E172" s="24"/>
      <c r="F172" s="80"/>
      <c r="G172" s="92"/>
      <c r="H172" s="92"/>
    </row>
    <row r="173" ht="6.75" customHeight="1" thickTop="1"/>
    <row r="174" ht="6.75" customHeight="1" thickBot="1"/>
    <row r="175" spans="2:5" s="9" customFormat="1" ht="16.5" customHeight="1" thickTop="1">
      <c r="B175" s="294" t="s">
        <v>213</v>
      </c>
      <c r="C175" s="295"/>
      <c r="D175" s="295"/>
      <c r="E175" s="114"/>
    </row>
    <row r="176" spans="2:5" s="9" customFormat="1" ht="13.5" customHeight="1">
      <c r="B176" s="240" t="s">
        <v>5</v>
      </c>
      <c r="C176" s="274"/>
      <c r="D176" s="7"/>
      <c r="E176" s="13"/>
    </row>
    <row r="177" spans="2:5" s="9" customFormat="1" ht="13.5" customHeight="1" thickBot="1">
      <c r="B177" s="275" t="s">
        <v>60</v>
      </c>
      <c r="C177" s="15"/>
      <c r="D177" s="15"/>
      <c r="E177" s="16"/>
    </row>
    <row r="178" spans="2:8" s="9" customFormat="1" ht="6.75" customHeight="1">
      <c r="B178" s="12"/>
      <c r="C178" s="7"/>
      <c r="D178" s="7"/>
      <c r="E178" s="14"/>
      <c r="F178" s="80"/>
      <c r="G178" s="92"/>
      <c r="H178" s="92"/>
    </row>
    <row r="179" spans="2:8" s="9" customFormat="1" ht="6.75" customHeight="1">
      <c r="B179" s="12"/>
      <c r="C179" s="299" t="s">
        <v>138</v>
      </c>
      <c r="D179" s="7"/>
      <c r="E179" s="14"/>
      <c r="F179" s="80"/>
      <c r="G179" s="92"/>
      <c r="H179" s="92"/>
    </row>
    <row r="180" spans="2:8" s="9" customFormat="1" ht="6.75" customHeight="1">
      <c r="B180" s="12"/>
      <c r="C180" s="300"/>
      <c r="D180" s="7"/>
      <c r="E180" s="13"/>
      <c r="F180" s="80"/>
      <c r="G180" s="92"/>
      <c r="H180" s="92"/>
    </row>
    <row r="181" spans="2:8" s="9" customFormat="1" ht="6.75" customHeight="1">
      <c r="B181" s="17"/>
      <c r="C181" s="18"/>
      <c r="D181" s="7"/>
      <c r="E181" s="13"/>
      <c r="F181" s="80"/>
      <c r="G181" s="92"/>
      <c r="H181" s="92"/>
    </row>
    <row r="182" spans="2:8" s="9" customFormat="1" ht="6.75" customHeight="1">
      <c r="B182" s="25"/>
      <c r="C182" s="19"/>
      <c r="D182" s="7"/>
      <c r="E182" s="13"/>
      <c r="F182" s="80"/>
      <c r="G182" s="92"/>
      <c r="H182" s="92"/>
    </row>
    <row r="183" spans="2:8" s="9" customFormat="1" ht="6.75" customHeight="1">
      <c r="B183" s="17"/>
      <c r="C183" s="19"/>
      <c r="D183" s="301" t="s">
        <v>139</v>
      </c>
      <c r="E183" s="13"/>
      <c r="F183" s="80"/>
      <c r="G183" s="92"/>
      <c r="H183" s="92"/>
    </row>
    <row r="184" spans="2:8" s="9" customFormat="1" ht="6.75" customHeight="1">
      <c r="B184" s="25"/>
      <c r="C184" s="19"/>
      <c r="D184" s="302"/>
      <c r="E184" s="13"/>
      <c r="F184" s="80"/>
      <c r="G184" s="92"/>
      <c r="H184" s="92"/>
    </row>
    <row r="185" spans="2:8" s="9" customFormat="1" ht="6.75" customHeight="1">
      <c r="B185" s="303" t="s">
        <v>325</v>
      </c>
      <c r="C185" s="19"/>
      <c r="D185" s="305" t="s">
        <v>159</v>
      </c>
      <c r="E185" s="13"/>
      <c r="F185" s="80"/>
      <c r="G185" s="92"/>
      <c r="H185" s="92"/>
    </row>
    <row r="186" spans="2:8" s="9" customFormat="1" ht="6.75" customHeight="1">
      <c r="B186" s="304"/>
      <c r="C186" s="8"/>
      <c r="D186" s="306"/>
      <c r="E186" s="13"/>
      <c r="F186" s="80"/>
      <c r="G186" s="92"/>
      <c r="H186" s="92"/>
    </row>
    <row r="187" spans="2:8" s="9" customFormat="1" ht="6.75" customHeight="1">
      <c r="B187" s="20"/>
      <c r="C187" s="306" t="s">
        <v>195</v>
      </c>
      <c r="D187" s="8"/>
      <c r="E187" s="13"/>
      <c r="F187" s="80"/>
      <c r="G187" s="92"/>
      <c r="H187" s="92"/>
    </row>
    <row r="188" spans="2:8" s="9" customFormat="1" ht="6.75" customHeight="1">
      <c r="B188" s="20"/>
      <c r="C188" s="307"/>
      <c r="D188" s="8"/>
      <c r="E188" s="13"/>
      <c r="F188" s="80"/>
      <c r="G188" s="92"/>
      <c r="H188" s="92"/>
    </row>
    <row r="189" spans="2:8" s="9" customFormat="1" ht="6.75" customHeight="1">
      <c r="B189" s="312" t="s">
        <v>326</v>
      </c>
      <c r="C189" s="308" t="s">
        <v>328</v>
      </c>
      <c r="D189" s="8"/>
      <c r="E189" s="13"/>
      <c r="F189" s="80"/>
      <c r="G189" s="92"/>
      <c r="H189" s="92"/>
    </row>
    <row r="190" spans="2:8" s="9" customFormat="1" ht="6.75" customHeight="1">
      <c r="B190" s="313"/>
      <c r="C190" s="301"/>
      <c r="D190" s="8"/>
      <c r="E190" s="13"/>
      <c r="F190" s="80"/>
      <c r="G190" s="92"/>
      <c r="H190" s="92"/>
    </row>
    <row r="191" spans="2:8" s="9" customFormat="1" ht="6.75" customHeight="1">
      <c r="B191" s="115"/>
      <c r="C191" s="26"/>
      <c r="D191" s="8"/>
      <c r="E191" s="309" t="s">
        <v>317</v>
      </c>
      <c r="F191" s="80"/>
      <c r="G191" s="92"/>
      <c r="H191" s="92"/>
    </row>
    <row r="192" spans="2:8" s="9" customFormat="1" ht="6.75" customHeight="1">
      <c r="B192" s="17"/>
      <c r="C192" s="26"/>
      <c r="D192" s="8"/>
      <c r="E192" s="310"/>
      <c r="F192" s="80"/>
      <c r="G192" s="92"/>
      <c r="H192" s="92"/>
    </row>
    <row r="193" spans="1:8" s="9" customFormat="1" ht="6.75" customHeight="1">
      <c r="A193" s="9" t="s">
        <v>375</v>
      </c>
      <c r="B193" s="303" t="s">
        <v>327</v>
      </c>
      <c r="C193" s="26"/>
      <c r="D193" s="8"/>
      <c r="E193" s="311" t="s">
        <v>376</v>
      </c>
      <c r="F193" s="80"/>
      <c r="G193" s="92"/>
      <c r="H193" s="92"/>
    </row>
    <row r="194" spans="2:8" s="9" customFormat="1" ht="6.75" customHeight="1">
      <c r="B194" s="304"/>
      <c r="C194" s="7"/>
      <c r="D194" s="8"/>
      <c r="E194" s="309"/>
      <c r="F194" s="80"/>
      <c r="G194" s="92"/>
      <c r="H194" s="92"/>
    </row>
    <row r="195" spans="2:8" s="9" customFormat="1" ht="6.75" customHeight="1">
      <c r="B195" s="20"/>
      <c r="C195" s="301" t="s">
        <v>317</v>
      </c>
      <c r="D195" s="8"/>
      <c r="E195" s="13"/>
      <c r="F195" s="80"/>
      <c r="G195" s="92"/>
      <c r="H195" s="92"/>
    </row>
    <row r="196" spans="2:8" s="9" customFormat="1" ht="6.75" customHeight="1">
      <c r="B196" s="20"/>
      <c r="C196" s="302"/>
      <c r="D196" s="8"/>
      <c r="E196" s="13"/>
      <c r="F196" s="80"/>
      <c r="G196" s="92"/>
      <c r="H196" s="92"/>
    </row>
    <row r="197" spans="2:8" s="9" customFormat="1" ht="6.75" customHeight="1">
      <c r="B197" s="312" t="s">
        <v>163</v>
      </c>
      <c r="C197" s="305" t="s">
        <v>107</v>
      </c>
      <c r="D197" s="8"/>
      <c r="E197" s="13"/>
      <c r="F197" s="80"/>
      <c r="G197" s="92"/>
      <c r="H197" s="92"/>
    </row>
    <row r="198" spans="2:8" s="9" customFormat="1" ht="6.75" customHeight="1">
      <c r="B198" s="313"/>
      <c r="C198" s="306"/>
      <c r="D198" s="8"/>
      <c r="E198" s="13"/>
      <c r="F198" s="80"/>
      <c r="G198" s="92"/>
      <c r="H198" s="92"/>
    </row>
    <row r="199" spans="2:8" s="9" customFormat="1" ht="6.75" customHeight="1">
      <c r="B199" s="12"/>
      <c r="C199" s="19"/>
      <c r="D199" s="306" t="s">
        <v>317</v>
      </c>
      <c r="E199" s="13"/>
      <c r="F199" s="80"/>
      <c r="G199" s="92"/>
      <c r="H199" s="92"/>
    </row>
    <row r="200" spans="2:8" s="9" customFormat="1" ht="6.75" customHeight="1">
      <c r="B200" s="27"/>
      <c r="C200" s="19"/>
      <c r="D200" s="307"/>
      <c r="E200" s="13"/>
      <c r="F200" s="80"/>
      <c r="G200" s="92"/>
      <c r="H200" s="92"/>
    </row>
    <row r="201" spans="2:8" s="9" customFormat="1" ht="6.75" customHeight="1">
      <c r="B201" s="17"/>
      <c r="C201" s="19"/>
      <c r="D201" s="308" t="s">
        <v>329</v>
      </c>
      <c r="E201" s="13"/>
      <c r="F201" s="80"/>
      <c r="G201" s="92"/>
      <c r="H201" s="92"/>
    </row>
    <row r="202" spans="2:8" s="9" customFormat="1" ht="6.75" customHeight="1">
      <c r="B202" s="17"/>
      <c r="C202" s="8"/>
      <c r="D202" s="301"/>
      <c r="E202" s="13"/>
      <c r="F202" s="80"/>
      <c r="G202" s="92"/>
      <c r="H202" s="92"/>
    </row>
    <row r="203" spans="2:8" s="9" customFormat="1" ht="6.75" customHeight="1">
      <c r="B203" s="17"/>
      <c r="C203" s="321" t="s">
        <v>162</v>
      </c>
      <c r="D203" s="7"/>
      <c r="E203" s="13"/>
      <c r="F203" s="80"/>
      <c r="G203" s="92"/>
      <c r="H203" s="92"/>
    </row>
    <row r="204" spans="2:8" s="9" customFormat="1" ht="6.75" customHeight="1">
      <c r="B204" s="17"/>
      <c r="C204" s="322"/>
      <c r="D204" s="7"/>
      <c r="E204" s="13"/>
      <c r="F204" s="80"/>
      <c r="G204" s="92"/>
      <c r="H204" s="92"/>
    </row>
    <row r="205" spans="2:8" s="9" customFormat="1" ht="6.75" customHeight="1" thickBot="1">
      <c r="B205" s="21"/>
      <c r="C205" s="22"/>
      <c r="D205" s="23"/>
      <c r="E205" s="24"/>
      <c r="F205" s="80"/>
      <c r="G205" s="92"/>
      <c r="H205" s="92"/>
    </row>
    <row r="206" ht="6.75" customHeight="1" thickTop="1"/>
    <row r="207" ht="6.75" customHeight="1" thickBot="1"/>
    <row r="208" spans="2:7" s="9" customFormat="1" ht="16.5" customHeight="1" thickTop="1">
      <c r="B208" s="294" t="s">
        <v>213</v>
      </c>
      <c r="C208" s="295"/>
      <c r="D208" s="295"/>
      <c r="E208" s="114"/>
      <c r="F208" s="7"/>
      <c r="G208" s="92"/>
    </row>
    <row r="209" spans="2:7" s="9" customFormat="1" ht="6.75" customHeight="1">
      <c r="B209" s="296" t="s">
        <v>5</v>
      </c>
      <c r="C209" s="7"/>
      <c r="D209" s="7"/>
      <c r="E209" s="14"/>
      <c r="F209" s="80"/>
      <c r="G209" s="92"/>
    </row>
    <row r="210" spans="2:7" s="9" customFormat="1" ht="6.75" customHeight="1">
      <c r="B210" s="296"/>
      <c r="C210" s="7"/>
      <c r="D210" s="7"/>
      <c r="E210" s="14"/>
      <c r="F210" s="80"/>
      <c r="G210" s="92"/>
    </row>
    <row r="211" spans="2:7" s="9" customFormat="1" ht="6.75" customHeight="1">
      <c r="B211" s="297" t="s">
        <v>99</v>
      </c>
      <c r="C211" s="7"/>
      <c r="D211" s="7"/>
      <c r="E211" s="14"/>
      <c r="F211" s="80"/>
      <c r="G211" s="92"/>
    </row>
    <row r="212" spans="2:7" s="9" customFormat="1" ht="6.75" customHeight="1" thickBot="1">
      <c r="B212" s="298"/>
      <c r="C212" s="15"/>
      <c r="D212" s="15"/>
      <c r="E212" s="16"/>
      <c r="F212" s="80"/>
      <c r="G212" s="92"/>
    </row>
    <row r="213" spans="2:5" ht="6.75" customHeight="1">
      <c r="B213" s="17"/>
      <c r="C213" s="299" t="s">
        <v>168</v>
      </c>
      <c r="D213" s="7"/>
      <c r="E213" s="14"/>
    </row>
    <row r="214" spans="2:5" ht="6.75" customHeight="1">
      <c r="B214" s="17"/>
      <c r="C214" s="300"/>
      <c r="D214" s="7"/>
      <c r="E214" s="13"/>
    </row>
    <row r="215" spans="2:5" ht="6.75" customHeight="1">
      <c r="B215" s="17"/>
      <c r="C215" s="18"/>
      <c r="D215" s="7"/>
      <c r="E215" s="13"/>
    </row>
    <row r="216" spans="2:5" ht="6.75" customHeight="1">
      <c r="B216" s="17"/>
      <c r="C216" s="19"/>
      <c r="D216" s="7"/>
      <c r="E216" s="13"/>
    </row>
    <row r="217" spans="2:5" ht="6.75" customHeight="1">
      <c r="B217" s="17"/>
      <c r="C217" s="19"/>
      <c r="D217" s="301" t="s">
        <v>182</v>
      </c>
      <c r="E217" s="13"/>
    </row>
    <row r="218" spans="2:5" ht="6.75" customHeight="1">
      <c r="B218" s="25"/>
      <c r="C218" s="19"/>
      <c r="D218" s="302"/>
      <c r="E218" s="13"/>
    </row>
    <row r="219" spans="2:5" ht="6.75" customHeight="1">
      <c r="B219" s="303" t="s">
        <v>330</v>
      </c>
      <c r="C219" s="19"/>
      <c r="D219" s="305" t="s">
        <v>105</v>
      </c>
      <c r="E219" s="13"/>
    </row>
    <row r="220" spans="2:5" ht="6.75" customHeight="1">
      <c r="B220" s="304"/>
      <c r="C220" s="8"/>
      <c r="D220" s="306"/>
      <c r="E220" s="13"/>
    </row>
    <row r="221" spans="2:5" ht="6.75" customHeight="1">
      <c r="B221" s="20"/>
      <c r="C221" s="306" t="s">
        <v>199</v>
      </c>
      <c r="D221" s="8"/>
      <c r="E221" s="13"/>
    </row>
    <row r="222" spans="2:5" ht="6.75" customHeight="1">
      <c r="B222" s="20"/>
      <c r="C222" s="307"/>
      <c r="D222" s="8"/>
      <c r="E222" s="13"/>
    </row>
    <row r="223" spans="2:5" ht="6.75" customHeight="1">
      <c r="B223" s="312" t="s">
        <v>331</v>
      </c>
      <c r="C223" s="308" t="s">
        <v>335</v>
      </c>
      <c r="D223" s="8"/>
      <c r="E223" s="13"/>
    </row>
    <row r="224" spans="2:5" ht="6.75" customHeight="1">
      <c r="B224" s="313"/>
      <c r="C224" s="301"/>
      <c r="D224" s="8"/>
      <c r="E224" s="13"/>
    </row>
    <row r="225" spans="2:5" ht="6.75" customHeight="1">
      <c r="B225" s="115"/>
      <c r="C225" s="26"/>
      <c r="D225" s="8"/>
      <c r="E225" s="309" t="s">
        <v>182</v>
      </c>
    </row>
    <row r="226" spans="2:5" ht="6.75" customHeight="1">
      <c r="B226" s="17"/>
      <c r="C226" s="26"/>
      <c r="D226" s="8"/>
      <c r="E226" s="310"/>
    </row>
    <row r="227" spans="2:5" ht="6.75" customHeight="1">
      <c r="B227" s="303" t="s">
        <v>332</v>
      </c>
      <c r="C227" s="26"/>
      <c r="D227" s="8"/>
      <c r="E227" s="311" t="s">
        <v>165</v>
      </c>
    </row>
    <row r="228" spans="2:5" ht="6.75" customHeight="1">
      <c r="B228" s="304"/>
      <c r="C228" s="7"/>
      <c r="D228" s="8"/>
      <c r="E228" s="309"/>
    </row>
    <row r="229" spans="2:5" ht="6.75" customHeight="1">
      <c r="B229" s="20"/>
      <c r="C229" s="301" t="s">
        <v>197</v>
      </c>
      <c r="D229" s="8"/>
      <c r="E229" s="13"/>
    </row>
    <row r="230" spans="2:5" ht="6.75" customHeight="1">
      <c r="B230" s="20"/>
      <c r="C230" s="302"/>
      <c r="D230" s="8"/>
      <c r="E230" s="13"/>
    </row>
    <row r="231" spans="2:5" ht="6.75" customHeight="1">
      <c r="B231" s="312" t="s">
        <v>333</v>
      </c>
      <c r="C231" s="305" t="s">
        <v>336</v>
      </c>
      <c r="D231" s="8"/>
      <c r="E231" s="13"/>
    </row>
    <row r="232" spans="2:5" ht="6.75" customHeight="1">
      <c r="B232" s="313"/>
      <c r="C232" s="306"/>
      <c r="D232" s="8"/>
      <c r="E232" s="13"/>
    </row>
    <row r="233" spans="2:5" ht="6.75" customHeight="1">
      <c r="B233" s="12"/>
      <c r="C233" s="19"/>
      <c r="D233" s="306" t="s">
        <v>196</v>
      </c>
      <c r="E233" s="13"/>
    </row>
    <row r="234" spans="2:5" ht="6.75" customHeight="1">
      <c r="B234" s="27"/>
      <c r="C234" s="19"/>
      <c r="D234" s="307"/>
      <c r="E234" s="13"/>
    </row>
    <row r="235" spans="2:5" ht="6.75" customHeight="1">
      <c r="B235" s="303" t="s">
        <v>181</v>
      </c>
      <c r="C235" s="19"/>
      <c r="D235" s="308" t="s">
        <v>105</v>
      </c>
      <c r="E235" s="13"/>
    </row>
    <row r="236" spans="2:5" ht="6.75" customHeight="1">
      <c r="B236" s="304"/>
      <c r="C236" s="8"/>
      <c r="D236" s="301"/>
      <c r="E236" s="13"/>
    </row>
    <row r="237" spans="2:5" ht="6.75" customHeight="1">
      <c r="B237" s="20"/>
      <c r="C237" s="306" t="s">
        <v>196</v>
      </c>
      <c r="D237" s="7"/>
      <c r="E237" s="13"/>
    </row>
    <row r="238" spans="2:5" ht="6.75" customHeight="1">
      <c r="B238" s="20"/>
      <c r="C238" s="307"/>
      <c r="D238" s="7"/>
      <c r="E238" s="13"/>
    </row>
    <row r="239" spans="2:5" ht="6.75" customHeight="1">
      <c r="B239" s="312" t="s">
        <v>334</v>
      </c>
      <c r="C239" s="308" t="s">
        <v>337</v>
      </c>
      <c r="D239" s="7"/>
      <c r="E239" s="13"/>
    </row>
    <row r="240" spans="2:5" ht="6.75" customHeight="1">
      <c r="B240" s="313"/>
      <c r="C240" s="301"/>
      <c r="D240" s="7"/>
      <c r="E240" s="13"/>
    </row>
    <row r="241" spans="2:5" ht="6.75" customHeight="1" thickBot="1">
      <c r="B241" s="21"/>
      <c r="C241" s="22"/>
      <c r="D241" s="23"/>
      <c r="E241" s="24"/>
    </row>
    <row r="242" ht="6.75" customHeight="1" thickTop="1"/>
    <row r="243" ht="6.75" customHeight="1" thickBot="1"/>
    <row r="244" spans="2:8" s="9" customFormat="1" ht="16.5" customHeight="1" thickTop="1">
      <c r="B244" s="314" t="s">
        <v>213</v>
      </c>
      <c r="C244" s="315"/>
      <c r="D244" s="315"/>
      <c r="E244" s="315"/>
      <c r="F244" s="315"/>
      <c r="G244" s="315"/>
      <c r="H244" s="160"/>
    </row>
    <row r="245" spans="2:8" s="9" customFormat="1" ht="13.5" customHeight="1">
      <c r="B245" s="161" t="s">
        <v>5</v>
      </c>
      <c r="C245" s="316"/>
      <c r="D245" s="317"/>
      <c r="E245" s="317"/>
      <c r="F245" s="317"/>
      <c r="G245" s="317"/>
      <c r="H245" s="318"/>
    </row>
    <row r="246" spans="2:8" s="9" customFormat="1" ht="13.5" customHeight="1" thickBot="1">
      <c r="B246" s="162" t="s">
        <v>52</v>
      </c>
      <c r="C246" s="319"/>
      <c r="D246" s="299"/>
      <c r="E246" s="299"/>
      <c r="F246" s="299"/>
      <c r="G246" s="299"/>
      <c r="H246" s="320"/>
    </row>
    <row r="247" spans="2:8" s="9" customFormat="1" ht="19.5" customHeight="1" thickBot="1">
      <c r="B247" s="163" t="s">
        <v>141</v>
      </c>
      <c r="C247" s="164" t="s">
        <v>185</v>
      </c>
      <c r="D247" s="164" t="s">
        <v>4</v>
      </c>
      <c r="E247" s="165" t="s">
        <v>186</v>
      </c>
      <c r="F247" s="166" t="s">
        <v>142</v>
      </c>
      <c r="G247" s="167" t="s">
        <v>25</v>
      </c>
      <c r="H247" s="168" t="s">
        <v>0</v>
      </c>
    </row>
    <row r="248" spans="2:8" s="9" customFormat="1" ht="19.5" customHeight="1">
      <c r="B248" s="169" t="s">
        <v>100</v>
      </c>
      <c r="C248" s="170"/>
      <c r="D248" s="171" t="s">
        <v>107</v>
      </c>
      <c r="E248" s="172" t="s">
        <v>338</v>
      </c>
      <c r="F248" s="173" t="s">
        <v>339</v>
      </c>
      <c r="G248" s="174" t="s">
        <v>126</v>
      </c>
      <c r="H248" s="175" t="s">
        <v>13</v>
      </c>
    </row>
    <row r="249" spans="2:8" s="9" customFormat="1" ht="19.5" customHeight="1">
      <c r="B249" s="169" t="s">
        <v>101</v>
      </c>
      <c r="C249" s="176" t="s">
        <v>340</v>
      </c>
      <c r="D249" s="177"/>
      <c r="E249" s="178" t="s">
        <v>183</v>
      </c>
      <c r="F249" s="176" t="s">
        <v>143</v>
      </c>
      <c r="G249" s="179" t="s">
        <v>144</v>
      </c>
      <c r="H249" s="180" t="s">
        <v>16</v>
      </c>
    </row>
    <row r="250" spans="2:8" s="9" customFormat="1" ht="19.5" customHeight="1" thickBot="1">
      <c r="B250" s="181" t="s">
        <v>169</v>
      </c>
      <c r="C250" s="182" t="s">
        <v>341</v>
      </c>
      <c r="D250" s="183" t="s">
        <v>180</v>
      </c>
      <c r="E250" s="184"/>
      <c r="F250" s="182" t="s">
        <v>184</v>
      </c>
      <c r="G250" s="185" t="s">
        <v>112</v>
      </c>
      <c r="H250" s="186" t="s">
        <v>14</v>
      </c>
    </row>
    <row r="251" ht="6.75" customHeight="1" thickTop="1"/>
    <row r="252" ht="6.75" customHeight="1" thickBot="1"/>
    <row r="253" spans="2:8" s="9" customFormat="1" ht="16.5" customHeight="1" thickTop="1">
      <c r="B253" s="314" t="s">
        <v>213</v>
      </c>
      <c r="C253" s="315"/>
      <c r="D253" s="315"/>
      <c r="E253" s="315"/>
      <c r="F253" s="315"/>
      <c r="G253" s="315"/>
      <c r="H253" s="160"/>
    </row>
    <row r="254" spans="2:8" s="9" customFormat="1" ht="13.5" customHeight="1">
      <c r="B254" s="161" t="s">
        <v>5</v>
      </c>
      <c r="C254" s="316"/>
      <c r="D254" s="317"/>
      <c r="E254" s="317"/>
      <c r="F254" s="317"/>
      <c r="G254" s="317"/>
      <c r="H254" s="318"/>
    </row>
    <row r="255" spans="2:8" s="9" customFormat="1" ht="13.5" customHeight="1" thickBot="1">
      <c r="B255" s="162" t="s">
        <v>342</v>
      </c>
      <c r="C255" s="319"/>
      <c r="D255" s="299"/>
      <c r="E255" s="299"/>
      <c r="F255" s="299"/>
      <c r="G255" s="299"/>
      <c r="H255" s="320"/>
    </row>
    <row r="256" spans="2:8" s="9" customFormat="1" ht="19.5" customHeight="1" thickBot="1">
      <c r="B256" s="163" t="s">
        <v>141</v>
      </c>
      <c r="C256" s="164" t="s">
        <v>345</v>
      </c>
      <c r="D256" s="164" t="s">
        <v>346</v>
      </c>
      <c r="E256" s="165" t="s">
        <v>347</v>
      </c>
      <c r="F256" s="166" t="s">
        <v>142</v>
      </c>
      <c r="G256" s="167" t="s">
        <v>25</v>
      </c>
      <c r="H256" s="168" t="s">
        <v>0</v>
      </c>
    </row>
    <row r="257" spans="2:8" s="9" customFormat="1" ht="19.5" customHeight="1">
      <c r="B257" s="276" t="s">
        <v>212</v>
      </c>
      <c r="C257" s="170"/>
      <c r="D257" s="171" t="s">
        <v>293</v>
      </c>
      <c r="E257" s="172" t="s">
        <v>97</v>
      </c>
      <c r="F257" s="173" t="s">
        <v>160</v>
      </c>
      <c r="G257" s="174" t="s">
        <v>126</v>
      </c>
      <c r="H257" s="175" t="s">
        <v>13</v>
      </c>
    </row>
    <row r="258" spans="2:8" s="9" customFormat="1" ht="19.5" customHeight="1">
      <c r="B258" s="169" t="s">
        <v>343</v>
      </c>
      <c r="C258" s="176" t="s">
        <v>348</v>
      </c>
      <c r="D258" s="177"/>
      <c r="E258" s="178" t="s">
        <v>302</v>
      </c>
      <c r="F258" s="176" t="s">
        <v>184</v>
      </c>
      <c r="G258" s="179" t="s">
        <v>112</v>
      </c>
      <c r="H258" s="180" t="s">
        <v>14</v>
      </c>
    </row>
    <row r="259" spans="2:8" s="9" customFormat="1" ht="19.5" customHeight="1" thickBot="1">
      <c r="B259" s="181" t="s">
        <v>344</v>
      </c>
      <c r="C259" s="182" t="s">
        <v>349</v>
      </c>
      <c r="D259" s="183" t="s">
        <v>350</v>
      </c>
      <c r="E259" s="184"/>
      <c r="F259" s="182" t="s">
        <v>143</v>
      </c>
      <c r="G259" s="185" t="s">
        <v>144</v>
      </c>
      <c r="H259" s="186" t="s">
        <v>16</v>
      </c>
    </row>
    <row r="260" ht="6.75" customHeight="1" thickTop="1"/>
  </sheetData>
  <sheetProtection/>
  <mergeCells count="112">
    <mergeCell ref="D199:D200"/>
    <mergeCell ref="E191:E192"/>
    <mergeCell ref="D201:D202"/>
    <mergeCell ref="C203:C204"/>
    <mergeCell ref="B253:G253"/>
    <mergeCell ref="C254:H255"/>
    <mergeCell ref="B193:B194"/>
    <mergeCell ref="E193:E194"/>
    <mergeCell ref="C195:C196"/>
    <mergeCell ref="B197:B198"/>
    <mergeCell ref="C197:C198"/>
    <mergeCell ref="C179:C180"/>
    <mergeCell ref="D183:D184"/>
    <mergeCell ref="B185:B186"/>
    <mergeCell ref="D185:D186"/>
    <mergeCell ref="C187:C188"/>
    <mergeCell ref="B189:B190"/>
    <mergeCell ref="C189:C190"/>
    <mergeCell ref="B164:B165"/>
    <mergeCell ref="C164:C165"/>
    <mergeCell ref="D166:D167"/>
    <mergeCell ref="D168:D169"/>
    <mergeCell ref="C170:C171"/>
    <mergeCell ref="B175:D175"/>
    <mergeCell ref="B156:B157"/>
    <mergeCell ref="C156:C157"/>
    <mergeCell ref="E158:E159"/>
    <mergeCell ref="B160:B161"/>
    <mergeCell ref="E160:E161"/>
    <mergeCell ref="C162:C163"/>
    <mergeCell ref="B142:D142"/>
    <mergeCell ref="C146:C147"/>
    <mergeCell ref="D150:D151"/>
    <mergeCell ref="B152:B153"/>
    <mergeCell ref="D152:D153"/>
    <mergeCell ref="C154:C155"/>
    <mergeCell ref="C127:C128"/>
    <mergeCell ref="B129:B130"/>
    <mergeCell ref="C131:C132"/>
    <mergeCell ref="D134:D135"/>
    <mergeCell ref="B135:B136"/>
    <mergeCell ref="D136:D137"/>
    <mergeCell ref="C137:C138"/>
    <mergeCell ref="C111:C112"/>
    <mergeCell ref="B113:B114"/>
    <mergeCell ref="D117:D118"/>
    <mergeCell ref="D119:D120"/>
    <mergeCell ref="B121:B122"/>
    <mergeCell ref="C125:C126"/>
    <mergeCell ref="C94:C95"/>
    <mergeCell ref="B99:D99"/>
    <mergeCell ref="B100:B101"/>
    <mergeCell ref="B102:B103"/>
    <mergeCell ref="B105:B106"/>
    <mergeCell ref="C109:C110"/>
    <mergeCell ref="C74:C75"/>
    <mergeCell ref="E79:E80"/>
    <mergeCell ref="E81:E82"/>
    <mergeCell ref="C84:C85"/>
    <mergeCell ref="D89:D90"/>
    <mergeCell ref="D91:D92"/>
    <mergeCell ref="C56:C57"/>
    <mergeCell ref="F60:F61"/>
    <mergeCell ref="F62:F63"/>
    <mergeCell ref="C64:C65"/>
    <mergeCell ref="D69:D70"/>
    <mergeCell ref="D71:D72"/>
    <mergeCell ref="E43:E44"/>
    <mergeCell ref="E45:E46"/>
    <mergeCell ref="C46:C47"/>
    <mergeCell ref="C48:C49"/>
    <mergeCell ref="D51:D52"/>
    <mergeCell ref="D53:D54"/>
    <mergeCell ref="B33:B34"/>
    <mergeCell ref="D33:D34"/>
    <mergeCell ref="C36:C37"/>
    <mergeCell ref="C38:C39"/>
    <mergeCell ref="B39:B40"/>
    <mergeCell ref="E41:E42"/>
    <mergeCell ref="C239:C240"/>
    <mergeCell ref="B2:G2"/>
    <mergeCell ref="C3:H4"/>
    <mergeCell ref="B11:G11"/>
    <mergeCell ref="C12:H13"/>
    <mergeCell ref="B20:D20"/>
    <mergeCell ref="B21:B22"/>
    <mergeCell ref="B23:B24"/>
    <mergeCell ref="C26:C27"/>
    <mergeCell ref="D31:D32"/>
    <mergeCell ref="B231:B232"/>
    <mergeCell ref="C231:C232"/>
    <mergeCell ref="B223:B224"/>
    <mergeCell ref="B244:G244"/>
    <mergeCell ref="C245:H246"/>
    <mergeCell ref="D233:D234"/>
    <mergeCell ref="B235:B236"/>
    <mergeCell ref="D235:D236"/>
    <mergeCell ref="C237:C238"/>
    <mergeCell ref="B239:B240"/>
    <mergeCell ref="C221:C222"/>
    <mergeCell ref="C223:C224"/>
    <mergeCell ref="E225:E226"/>
    <mergeCell ref="B227:B228"/>
    <mergeCell ref="E227:E228"/>
    <mergeCell ref="C229:C230"/>
    <mergeCell ref="B208:D208"/>
    <mergeCell ref="B209:B210"/>
    <mergeCell ref="B211:B212"/>
    <mergeCell ref="C213:C214"/>
    <mergeCell ref="D217:D218"/>
    <mergeCell ref="B219:B220"/>
    <mergeCell ref="D219:D220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67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6"/>
      <c r="D1" s="7"/>
      <c r="E1" s="28"/>
      <c r="F1" s="80"/>
    </row>
    <row r="2" spans="2:8" s="9" customFormat="1" ht="16.5" customHeight="1" thickTop="1">
      <c r="B2" s="294" t="s">
        <v>213</v>
      </c>
      <c r="C2" s="295"/>
      <c r="D2" s="295"/>
      <c r="E2" s="114"/>
      <c r="F2" s="278"/>
      <c r="G2" s="278"/>
      <c r="H2" s="92"/>
    </row>
    <row r="3" spans="2:8" s="9" customFormat="1" ht="6.75" customHeight="1">
      <c r="B3" s="296" t="s">
        <v>91</v>
      </c>
      <c r="C3" s="7"/>
      <c r="D3" s="7"/>
      <c r="E3" s="14"/>
      <c r="F3" s="80"/>
      <c r="G3" s="92"/>
      <c r="H3" s="92"/>
    </row>
    <row r="4" spans="2:8" s="9" customFormat="1" ht="6.75" customHeight="1">
      <c r="B4" s="296"/>
      <c r="C4" s="7"/>
      <c r="D4" s="7"/>
      <c r="E4" s="14"/>
      <c r="F4" s="80"/>
      <c r="G4" s="92"/>
      <c r="H4" s="92"/>
    </row>
    <row r="5" spans="2:8" s="9" customFormat="1" ht="6.75" customHeight="1">
      <c r="B5" s="297" t="s">
        <v>92</v>
      </c>
      <c r="C5" s="7"/>
      <c r="D5" s="7"/>
      <c r="E5" s="14"/>
      <c r="F5" s="80"/>
      <c r="G5" s="92"/>
      <c r="H5" s="92"/>
    </row>
    <row r="6" spans="2:8" s="9" customFormat="1" ht="6.75" customHeight="1" thickBot="1">
      <c r="B6" s="298"/>
      <c r="C6" s="15"/>
      <c r="D6" s="15"/>
      <c r="E6" s="16"/>
      <c r="F6" s="80"/>
      <c r="G6" s="92"/>
      <c r="H6" s="92"/>
    </row>
    <row r="7" spans="2:8" s="9" customFormat="1" ht="6.75" customHeight="1">
      <c r="B7" s="12"/>
      <c r="C7" s="7"/>
      <c r="D7" s="7"/>
      <c r="E7" s="14"/>
      <c r="F7" s="80"/>
      <c r="G7" s="92"/>
      <c r="H7" s="92"/>
    </row>
    <row r="8" spans="2:8" s="9" customFormat="1" ht="6.75" customHeight="1">
      <c r="B8" s="12"/>
      <c r="C8" s="299" t="s">
        <v>351</v>
      </c>
      <c r="D8" s="7"/>
      <c r="E8" s="14"/>
      <c r="F8" s="80"/>
      <c r="G8" s="92"/>
      <c r="H8" s="92"/>
    </row>
    <row r="9" spans="2:8" s="9" customFormat="1" ht="6.75" customHeight="1">
      <c r="B9" s="12"/>
      <c r="C9" s="300"/>
      <c r="D9" s="7"/>
      <c r="E9" s="13"/>
      <c r="F9" s="80"/>
      <c r="G9" s="92"/>
      <c r="H9" s="92"/>
    </row>
    <row r="10" spans="2:8" s="9" customFormat="1" ht="6.75" customHeight="1">
      <c r="B10" s="17"/>
      <c r="C10" s="18"/>
      <c r="D10" s="7"/>
      <c r="E10" s="13"/>
      <c r="F10" s="80"/>
      <c r="G10" s="92"/>
      <c r="H10" s="92"/>
    </row>
    <row r="11" spans="2:8" s="9" customFormat="1" ht="6.75" customHeight="1">
      <c r="B11" s="25"/>
      <c r="C11" s="19"/>
      <c r="D11" s="7"/>
      <c r="E11" s="13"/>
      <c r="F11" s="80"/>
      <c r="G11" s="92"/>
      <c r="H11" s="92"/>
    </row>
    <row r="12" spans="2:8" s="9" customFormat="1" ht="6.75" customHeight="1">
      <c r="B12" s="17"/>
      <c r="C12" s="19"/>
      <c r="D12" s="301" t="s">
        <v>351</v>
      </c>
      <c r="E12" s="13"/>
      <c r="F12" s="80"/>
      <c r="G12" s="92"/>
      <c r="H12" s="92"/>
    </row>
    <row r="13" spans="2:8" s="9" customFormat="1" ht="6.75" customHeight="1">
      <c r="B13" s="25"/>
      <c r="C13" s="19"/>
      <c r="D13" s="302"/>
      <c r="E13" s="13"/>
      <c r="F13" s="80"/>
      <c r="G13" s="92"/>
      <c r="H13" s="92"/>
    </row>
    <row r="14" spans="2:8" s="9" customFormat="1" ht="6.75" customHeight="1">
      <c r="B14" s="303" t="s">
        <v>352</v>
      </c>
      <c r="C14" s="19"/>
      <c r="D14" s="305" t="s">
        <v>140</v>
      </c>
      <c r="E14" s="13"/>
      <c r="F14" s="80"/>
      <c r="G14" s="92"/>
      <c r="H14" s="92"/>
    </row>
    <row r="15" spans="2:8" s="9" customFormat="1" ht="6.75" customHeight="1">
      <c r="B15" s="304"/>
      <c r="C15" s="8"/>
      <c r="D15" s="306"/>
      <c r="E15" s="13"/>
      <c r="F15" s="80"/>
      <c r="G15" s="92"/>
      <c r="H15" s="92"/>
    </row>
    <row r="16" spans="2:8" s="9" customFormat="1" ht="6.75" customHeight="1">
      <c r="B16" s="20"/>
      <c r="C16" s="306" t="s">
        <v>352</v>
      </c>
      <c r="D16" s="8"/>
      <c r="E16" s="13"/>
      <c r="F16" s="80"/>
      <c r="G16" s="92"/>
      <c r="H16" s="92"/>
    </row>
    <row r="17" spans="2:8" s="9" customFormat="1" ht="6.75" customHeight="1">
      <c r="B17" s="20"/>
      <c r="C17" s="307"/>
      <c r="D17" s="8"/>
      <c r="E17" s="13"/>
      <c r="F17" s="80"/>
      <c r="G17" s="92"/>
      <c r="H17" s="92"/>
    </row>
    <row r="18" spans="2:8" s="9" customFormat="1" ht="6.75" customHeight="1">
      <c r="B18" s="312" t="s">
        <v>353</v>
      </c>
      <c r="C18" s="308" t="s">
        <v>354</v>
      </c>
      <c r="D18" s="8"/>
      <c r="E18" s="13"/>
      <c r="F18" s="80"/>
      <c r="G18" s="92"/>
      <c r="H18" s="92"/>
    </row>
    <row r="19" spans="2:8" s="9" customFormat="1" ht="6.75" customHeight="1">
      <c r="B19" s="313"/>
      <c r="C19" s="301"/>
      <c r="D19" s="8"/>
      <c r="E19" s="13"/>
      <c r="F19" s="80"/>
      <c r="G19" s="92"/>
      <c r="H19" s="92"/>
    </row>
    <row r="20" spans="2:8" s="9" customFormat="1" ht="6.75" customHeight="1">
      <c r="B20" s="115"/>
      <c r="C20" s="26"/>
      <c r="D20" s="8"/>
      <c r="E20" s="309" t="s">
        <v>351</v>
      </c>
      <c r="F20" s="80"/>
      <c r="G20" s="92"/>
      <c r="H20" s="92"/>
    </row>
    <row r="21" spans="2:8" s="9" customFormat="1" ht="6.75" customHeight="1">
      <c r="B21" s="17"/>
      <c r="C21" s="26"/>
      <c r="D21" s="8"/>
      <c r="E21" s="310"/>
      <c r="F21" s="80"/>
      <c r="G21" s="92"/>
      <c r="H21" s="92"/>
    </row>
    <row r="22" spans="2:8" s="9" customFormat="1" ht="6.75" customHeight="1">
      <c r="B22" s="17"/>
      <c r="C22" s="26"/>
      <c r="D22" s="8"/>
      <c r="E22" s="311" t="s">
        <v>358</v>
      </c>
      <c r="F22" s="80"/>
      <c r="G22" s="92"/>
      <c r="H22" s="92"/>
    </row>
    <row r="23" spans="2:8" s="9" customFormat="1" ht="6.75" customHeight="1">
      <c r="B23" s="17"/>
      <c r="C23" s="7"/>
      <c r="D23" s="8"/>
      <c r="E23" s="309"/>
      <c r="F23" s="80"/>
      <c r="G23" s="92"/>
      <c r="H23" s="92"/>
    </row>
    <row r="24" spans="2:8" s="9" customFormat="1" ht="6.75" customHeight="1">
      <c r="B24" s="17"/>
      <c r="C24" s="299" t="s">
        <v>355</v>
      </c>
      <c r="D24" s="8"/>
      <c r="E24" s="13"/>
      <c r="F24" s="80"/>
      <c r="G24" s="92"/>
      <c r="H24" s="92"/>
    </row>
    <row r="25" spans="2:8" s="9" customFormat="1" ht="6.75" customHeight="1">
      <c r="B25" s="17"/>
      <c r="C25" s="300"/>
      <c r="D25" s="8"/>
      <c r="E25" s="13"/>
      <c r="F25" s="80"/>
      <c r="G25" s="92"/>
      <c r="H25" s="92"/>
    </row>
    <row r="26" spans="2:8" s="9" customFormat="1" ht="6.75" customHeight="1">
      <c r="B26" s="17"/>
      <c r="C26" s="18"/>
      <c r="D26" s="8"/>
      <c r="E26" s="13"/>
      <c r="F26" s="80"/>
      <c r="G26" s="92"/>
      <c r="H26" s="92"/>
    </row>
    <row r="27" spans="2:8" s="9" customFormat="1" ht="6.75" customHeight="1">
      <c r="B27" s="17"/>
      <c r="C27" s="19"/>
      <c r="D27" s="8"/>
      <c r="E27" s="13"/>
      <c r="F27" s="80"/>
      <c r="G27" s="92"/>
      <c r="H27" s="92"/>
    </row>
    <row r="28" spans="2:8" s="9" customFormat="1" ht="6.75" customHeight="1">
      <c r="B28" s="12"/>
      <c r="C28" s="19"/>
      <c r="D28" s="306" t="s">
        <v>356</v>
      </c>
      <c r="E28" s="13"/>
      <c r="F28" s="80"/>
      <c r="G28" s="92"/>
      <c r="H28" s="92"/>
    </row>
    <row r="29" spans="2:8" s="9" customFormat="1" ht="6.75" customHeight="1">
      <c r="B29" s="27"/>
      <c r="C29" s="19"/>
      <c r="D29" s="307"/>
      <c r="E29" s="13"/>
      <c r="F29" s="80"/>
      <c r="G29" s="92"/>
      <c r="H29" s="92"/>
    </row>
    <row r="30" spans="2:8" s="9" customFormat="1" ht="6.75" customHeight="1">
      <c r="B30" s="17"/>
      <c r="C30" s="19"/>
      <c r="D30" s="308" t="s">
        <v>357</v>
      </c>
      <c r="E30" s="13"/>
      <c r="F30" s="80"/>
      <c r="G30" s="92"/>
      <c r="H30" s="92"/>
    </row>
    <row r="31" spans="2:8" s="9" customFormat="1" ht="6.75" customHeight="1">
      <c r="B31" s="17"/>
      <c r="C31" s="8"/>
      <c r="D31" s="301"/>
      <c r="E31" s="13"/>
      <c r="F31" s="80"/>
      <c r="G31" s="92"/>
      <c r="H31" s="92"/>
    </row>
    <row r="32" spans="2:8" s="9" customFormat="1" ht="6.75" customHeight="1">
      <c r="B32" s="17"/>
      <c r="C32" s="321" t="s">
        <v>356</v>
      </c>
      <c r="D32" s="7"/>
      <c r="E32" s="13"/>
      <c r="F32" s="80"/>
      <c r="G32" s="92"/>
      <c r="H32" s="92"/>
    </row>
    <row r="33" spans="2:8" s="9" customFormat="1" ht="6.75" customHeight="1">
      <c r="B33" s="17"/>
      <c r="C33" s="322"/>
      <c r="D33" s="7"/>
      <c r="E33" s="13"/>
      <c r="F33" s="80"/>
      <c r="G33" s="92"/>
      <c r="H33" s="92"/>
    </row>
    <row r="34" spans="2:8" s="9" customFormat="1" ht="6.75" customHeight="1" thickBot="1">
      <c r="B34" s="21"/>
      <c r="C34" s="192"/>
      <c r="D34" s="23"/>
      <c r="E34" s="24"/>
      <c r="F34" s="80"/>
      <c r="G34" s="92"/>
      <c r="H34" s="92"/>
    </row>
    <row r="35" spans="1:5" ht="6.75" customHeight="1" thickTop="1">
      <c r="A35" s="1"/>
      <c r="B35" s="7"/>
      <c r="C35" s="7"/>
      <c r="D35" s="7"/>
      <c r="E35" s="28"/>
    </row>
    <row r="36" spans="2:6" s="9" customFormat="1" ht="6.75" customHeight="1" thickBot="1">
      <c r="B36" s="7"/>
      <c r="C36" s="86"/>
      <c r="D36" s="7"/>
      <c r="E36" s="28"/>
      <c r="F36" s="80"/>
    </row>
    <row r="37" spans="2:5" s="9" customFormat="1" ht="16.5" customHeight="1" thickTop="1">
      <c r="B37" s="294" t="s">
        <v>213</v>
      </c>
      <c r="C37" s="295"/>
      <c r="D37" s="295"/>
      <c r="E37" s="114"/>
    </row>
    <row r="38" spans="2:5" s="9" customFormat="1" ht="13.5" customHeight="1">
      <c r="B38" s="240" t="s">
        <v>91</v>
      </c>
      <c r="C38" s="274"/>
      <c r="D38" s="7"/>
      <c r="E38" s="13"/>
    </row>
    <row r="39" spans="2:5" s="9" customFormat="1" ht="13.5" customHeight="1" thickBot="1">
      <c r="B39" s="275" t="s">
        <v>93</v>
      </c>
      <c r="C39" s="15"/>
      <c r="D39" s="15"/>
      <c r="E39" s="16"/>
    </row>
    <row r="40" spans="2:8" s="9" customFormat="1" ht="6.75" customHeight="1">
      <c r="B40" s="12"/>
      <c r="C40" s="7"/>
      <c r="D40" s="7"/>
      <c r="E40" s="14"/>
      <c r="F40" s="80"/>
      <c r="G40" s="92"/>
      <c r="H40" s="92"/>
    </row>
    <row r="41" spans="2:8" s="9" customFormat="1" ht="6.75" customHeight="1">
      <c r="B41" s="12"/>
      <c r="C41" s="299" t="s">
        <v>367</v>
      </c>
      <c r="D41" s="7"/>
      <c r="E41" s="14"/>
      <c r="F41" s="80"/>
      <c r="G41" s="92"/>
      <c r="H41" s="92"/>
    </row>
    <row r="42" spans="2:8" s="9" customFormat="1" ht="6.75" customHeight="1">
      <c r="B42" s="12"/>
      <c r="C42" s="300"/>
      <c r="D42" s="7"/>
      <c r="E42" s="13"/>
      <c r="F42" s="80"/>
      <c r="G42" s="92"/>
      <c r="H42" s="92"/>
    </row>
    <row r="43" spans="2:8" s="9" customFormat="1" ht="6.75" customHeight="1">
      <c r="B43" s="17"/>
      <c r="C43" s="18"/>
      <c r="D43" s="7"/>
      <c r="E43" s="13"/>
      <c r="F43" s="80"/>
      <c r="G43" s="92"/>
      <c r="H43" s="92"/>
    </row>
    <row r="44" spans="2:8" s="9" customFormat="1" ht="6.75" customHeight="1">
      <c r="B44" s="25"/>
      <c r="C44" s="19"/>
      <c r="D44" s="7"/>
      <c r="E44" s="13"/>
      <c r="F44" s="80"/>
      <c r="G44" s="92"/>
      <c r="H44" s="92"/>
    </row>
    <row r="45" spans="2:8" s="9" customFormat="1" ht="6.75" customHeight="1">
      <c r="B45" s="17"/>
      <c r="C45" s="19"/>
      <c r="D45" s="301" t="s">
        <v>369</v>
      </c>
      <c r="E45" s="13"/>
      <c r="F45" s="80"/>
      <c r="G45" s="92"/>
      <c r="H45" s="92"/>
    </row>
    <row r="46" spans="2:8" s="9" customFormat="1" ht="6.75" customHeight="1">
      <c r="B46" s="25"/>
      <c r="C46" s="19"/>
      <c r="D46" s="302"/>
      <c r="E46" s="13"/>
      <c r="F46" s="80"/>
      <c r="G46" s="92"/>
      <c r="H46" s="92"/>
    </row>
    <row r="47" spans="2:8" s="9" customFormat="1" ht="6.75" customHeight="1">
      <c r="B47" s="303" t="s">
        <v>368</v>
      </c>
      <c r="C47" s="19"/>
      <c r="D47" s="305" t="s">
        <v>159</v>
      </c>
      <c r="E47" s="13"/>
      <c r="F47" s="80"/>
      <c r="G47" s="92"/>
      <c r="H47" s="92"/>
    </row>
    <row r="48" spans="2:8" s="9" customFormat="1" ht="6.75" customHeight="1">
      <c r="B48" s="304"/>
      <c r="C48" s="8"/>
      <c r="D48" s="306"/>
      <c r="E48" s="13"/>
      <c r="F48" s="80"/>
      <c r="G48" s="92"/>
      <c r="H48" s="92"/>
    </row>
    <row r="49" spans="2:8" s="9" customFormat="1" ht="6.75" customHeight="1">
      <c r="B49" s="20"/>
      <c r="C49" s="306" t="s">
        <v>369</v>
      </c>
      <c r="D49" s="8"/>
      <c r="E49" s="13"/>
      <c r="F49" s="80"/>
      <c r="G49" s="92"/>
      <c r="H49" s="92"/>
    </row>
    <row r="50" spans="2:8" s="9" customFormat="1" ht="6.75" customHeight="1">
      <c r="B50" s="20"/>
      <c r="C50" s="307"/>
      <c r="D50" s="8"/>
      <c r="E50" s="13"/>
      <c r="F50" s="80"/>
      <c r="G50" s="92"/>
      <c r="H50" s="92"/>
    </row>
    <row r="51" spans="2:8" s="9" customFormat="1" ht="6.75" customHeight="1">
      <c r="B51" s="312" t="s">
        <v>369</v>
      </c>
      <c r="C51" s="308" t="s">
        <v>372</v>
      </c>
      <c r="D51" s="8"/>
      <c r="E51" s="13"/>
      <c r="F51" s="80"/>
      <c r="G51" s="92"/>
      <c r="H51" s="92"/>
    </row>
    <row r="52" spans="2:8" s="9" customFormat="1" ht="6.75" customHeight="1">
      <c r="B52" s="313"/>
      <c r="C52" s="301"/>
      <c r="D52" s="8"/>
      <c r="E52" s="13"/>
      <c r="F52" s="80"/>
      <c r="G52" s="92"/>
      <c r="H52" s="92"/>
    </row>
    <row r="53" spans="2:8" s="9" customFormat="1" ht="6.75" customHeight="1">
      <c r="B53" s="115"/>
      <c r="C53" s="26"/>
      <c r="D53" s="8"/>
      <c r="E53" s="309" t="s">
        <v>369</v>
      </c>
      <c r="F53" s="80"/>
      <c r="G53" s="92"/>
      <c r="H53" s="92"/>
    </row>
    <row r="54" spans="2:8" s="9" customFormat="1" ht="6.75" customHeight="1">
      <c r="B54" s="17"/>
      <c r="C54" s="26"/>
      <c r="D54" s="8"/>
      <c r="E54" s="310"/>
      <c r="F54" s="80"/>
      <c r="G54" s="92"/>
      <c r="H54" s="92"/>
    </row>
    <row r="55" spans="2:8" s="9" customFormat="1" ht="6.75" customHeight="1">
      <c r="B55" s="303" t="s">
        <v>370</v>
      </c>
      <c r="C55" s="26"/>
      <c r="D55" s="8"/>
      <c r="E55" s="311" t="s">
        <v>98</v>
      </c>
      <c r="F55" s="80"/>
      <c r="G55" s="92"/>
      <c r="H55" s="92"/>
    </row>
    <row r="56" spans="2:8" s="9" customFormat="1" ht="6.75" customHeight="1">
      <c r="B56" s="304"/>
      <c r="C56" s="7"/>
      <c r="D56" s="8"/>
      <c r="E56" s="309"/>
      <c r="F56" s="80"/>
      <c r="G56" s="92"/>
      <c r="H56" s="92"/>
    </row>
    <row r="57" spans="2:8" s="9" customFormat="1" ht="6.75" customHeight="1">
      <c r="B57" s="20"/>
      <c r="C57" s="301" t="s">
        <v>371</v>
      </c>
      <c r="D57" s="8"/>
      <c r="E57" s="13"/>
      <c r="F57" s="80"/>
      <c r="G57" s="92"/>
      <c r="H57" s="92"/>
    </row>
    <row r="58" spans="2:8" s="9" customFormat="1" ht="6.75" customHeight="1">
      <c r="B58" s="20"/>
      <c r="C58" s="302"/>
      <c r="D58" s="8"/>
      <c r="E58" s="13"/>
      <c r="F58" s="80"/>
      <c r="G58" s="92"/>
      <c r="H58" s="92"/>
    </row>
    <row r="59" spans="2:8" s="9" customFormat="1" ht="6.75" customHeight="1">
      <c r="B59" s="312" t="s">
        <v>371</v>
      </c>
      <c r="C59" s="305" t="s">
        <v>373</v>
      </c>
      <c r="D59" s="8"/>
      <c r="E59" s="13"/>
      <c r="F59" s="80"/>
      <c r="G59" s="92"/>
      <c r="H59" s="92"/>
    </row>
    <row r="60" spans="2:8" s="9" customFormat="1" ht="6.75" customHeight="1">
      <c r="B60" s="313"/>
      <c r="C60" s="306"/>
      <c r="D60" s="8"/>
      <c r="E60" s="13"/>
      <c r="F60" s="80"/>
      <c r="G60" s="92"/>
      <c r="H60" s="92"/>
    </row>
    <row r="61" spans="2:8" s="9" customFormat="1" ht="6.75" customHeight="1">
      <c r="B61" s="12"/>
      <c r="C61" s="19"/>
      <c r="D61" s="306" t="s">
        <v>371</v>
      </c>
      <c r="E61" s="13"/>
      <c r="F61" s="80"/>
      <c r="G61" s="92"/>
      <c r="H61" s="92"/>
    </row>
    <row r="62" spans="2:8" s="9" customFormat="1" ht="6.75" customHeight="1">
      <c r="B62" s="27"/>
      <c r="C62" s="19"/>
      <c r="D62" s="307"/>
      <c r="E62" s="13"/>
      <c r="F62" s="80"/>
      <c r="G62" s="92"/>
      <c r="H62" s="92"/>
    </row>
    <row r="63" spans="2:8" s="9" customFormat="1" ht="6.75" customHeight="1">
      <c r="B63" s="17"/>
      <c r="C63" s="19"/>
      <c r="D63" s="308" t="s">
        <v>358</v>
      </c>
      <c r="E63" s="13"/>
      <c r="F63" s="80"/>
      <c r="G63" s="92"/>
      <c r="H63" s="92"/>
    </row>
    <row r="64" spans="2:8" s="9" customFormat="1" ht="6.75" customHeight="1">
      <c r="B64" s="17"/>
      <c r="C64" s="8"/>
      <c r="D64" s="301"/>
      <c r="E64" s="13"/>
      <c r="F64" s="80"/>
      <c r="G64" s="92"/>
      <c r="H64" s="92"/>
    </row>
    <row r="65" spans="2:8" s="9" customFormat="1" ht="6.75" customHeight="1">
      <c r="B65" s="17"/>
      <c r="C65" s="321" t="s">
        <v>374</v>
      </c>
      <c r="D65" s="7"/>
      <c r="E65" s="13"/>
      <c r="F65" s="80"/>
      <c r="G65" s="92"/>
      <c r="H65" s="92"/>
    </row>
    <row r="66" spans="2:8" s="9" customFormat="1" ht="6.75" customHeight="1">
      <c r="B66" s="17"/>
      <c r="C66" s="322"/>
      <c r="D66" s="7"/>
      <c r="E66" s="13"/>
      <c r="F66" s="80"/>
      <c r="G66" s="92"/>
      <c r="H66" s="92"/>
    </row>
    <row r="67" spans="2:8" s="9" customFormat="1" ht="6.75" customHeight="1" thickBot="1">
      <c r="B67" s="21"/>
      <c r="C67" s="22"/>
      <c r="D67" s="23"/>
      <c r="E67" s="24"/>
      <c r="F67" s="80"/>
      <c r="G67" s="92"/>
      <c r="H67" s="92"/>
    </row>
    <row r="68" ht="6.75" customHeight="1" thickTop="1"/>
  </sheetData>
  <sheetProtection/>
  <mergeCells count="33">
    <mergeCell ref="E22:E23"/>
    <mergeCell ref="C24:C25"/>
    <mergeCell ref="D12:D13"/>
    <mergeCell ref="B14:B15"/>
    <mergeCell ref="D14:D15"/>
    <mergeCell ref="C16:C17"/>
    <mergeCell ref="B18:B19"/>
    <mergeCell ref="B2:D2"/>
    <mergeCell ref="B37:D37"/>
    <mergeCell ref="C41:C42"/>
    <mergeCell ref="D45:D46"/>
    <mergeCell ref="B47:B48"/>
    <mergeCell ref="D47:D48"/>
    <mergeCell ref="D28:D29"/>
    <mergeCell ref="D30:D31"/>
    <mergeCell ref="C32:C33"/>
    <mergeCell ref="B5:B6"/>
    <mergeCell ref="B3:B4"/>
    <mergeCell ref="C49:C50"/>
    <mergeCell ref="B51:B52"/>
    <mergeCell ref="C51:C52"/>
    <mergeCell ref="E53:E54"/>
    <mergeCell ref="B55:B56"/>
    <mergeCell ref="E55:E56"/>
    <mergeCell ref="C18:C19"/>
    <mergeCell ref="C8:C9"/>
    <mergeCell ref="E20:E21"/>
    <mergeCell ref="C57:C58"/>
    <mergeCell ref="B59:B60"/>
    <mergeCell ref="C59:C60"/>
    <mergeCell ref="D61:D62"/>
    <mergeCell ref="D63:D64"/>
    <mergeCell ref="C65:C66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Q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205" customWidth="1"/>
    <col min="2" max="2" width="8.625" style="121" customWidth="1"/>
    <col min="3" max="3" width="21.25390625" style="6" customWidth="1"/>
    <col min="4" max="4" width="6.875" style="6" customWidth="1"/>
    <col min="5" max="5" width="4.625" style="3" customWidth="1"/>
    <col min="6" max="10" width="4.625" style="206" customWidth="1"/>
    <col min="11" max="11" width="4.625" style="3" customWidth="1"/>
    <col min="12" max="12" width="4.625" style="206" customWidth="1"/>
    <col min="13" max="16" width="4.625" style="3" customWidth="1"/>
    <col min="17" max="17" width="6.25390625" style="0" customWidth="1"/>
  </cols>
  <sheetData>
    <row r="1" ht="13.5" thickBot="1"/>
    <row r="2" spans="3:15" ht="12.75">
      <c r="C2" s="29">
        <v>42856</v>
      </c>
      <c r="D2" s="223" t="s">
        <v>223</v>
      </c>
      <c r="E2" s="33" t="s">
        <v>38</v>
      </c>
      <c r="F2" s="207"/>
      <c r="G2" s="207"/>
      <c r="H2" s="207"/>
      <c r="I2" s="207"/>
      <c r="J2" s="207"/>
      <c r="K2" s="30"/>
      <c r="L2" s="207"/>
      <c r="M2" s="30"/>
      <c r="N2" s="30"/>
      <c r="O2" s="93"/>
    </row>
    <row r="3" spans="3:15" ht="12.75">
      <c r="C3" s="31" t="s">
        <v>224</v>
      </c>
      <c r="D3" s="32">
        <v>2</v>
      </c>
      <c r="E3" s="33" t="s">
        <v>1</v>
      </c>
      <c r="F3" s="208"/>
      <c r="G3" s="208"/>
      <c r="H3" s="208"/>
      <c r="I3" s="208"/>
      <c r="J3" s="208"/>
      <c r="K3" s="34"/>
      <c r="L3" s="208"/>
      <c r="M3" s="34"/>
      <c r="N3" s="34"/>
      <c r="O3" s="94"/>
    </row>
    <row r="4" spans="3:15" ht="12.75">
      <c r="C4" s="105" t="s">
        <v>225</v>
      </c>
      <c r="D4" s="32">
        <v>3</v>
      </c>
      <c r="E4" s="33" t="s">
        <v>2</v>
      </c>
      <c r="F4" s="208"/>
      <c r="G4" s="208"/>
      <c r="H4" s="208"/>
      <c r="I4" s="208"/>
      <c r="J4" s="208"/>
      <c r="K4" s="34"/>
      <c r="L4" s="208"/>
      <c r="M4" s="34"/>
      <c r="N4" s="34"/>
      <c r="O4" s="94"/>
    </row>
    <row r="5" spans="3:15" ht="12.75">
      <c r="C5" s="105" t="s">
        <v>226</v>
      </c>
      <c r="D5" s="32">
        <v>4</v>
      </c>
      <c r="E5" s="33" t="s">
        <v>187</v>
      </c>
      <c r="F5" s="208"/>
      <c r="G5" s="208"/>
      <c r="H5" s="208"/>
      <c r="I5" s="208"/>
      <c r="J5" s="208"/>
      <c r="K5" s="34"/>
      <c r="L5" s="208"/>
      <c r="M5" s="34"/>
      <c r="N5" s="34"/>
      <c r="O5" s="94"/>
    </row>
    <row r="6" spans="3:15" ht="12.75">
      <c r="C6" s="105" t="s">
        <v>227</v>
      </c>
      <c r="D6" s="11">
        <v>5</v>
      </c>
      <c r="E6" s="33" t="s">
        <v>228</v>
      </c>
      <c r="F6" s="208"/>
      <c r="G6" s="208"/>
      <c r="H6" s="208"/>
      <c r="I6" s="208"/>
      <c r="J6" s="208"/>
      <c r="K6" s="34"/>
      <c r="L6" s="208"/>
      <c r="M6" s="34"/>
      <c r="N6" s="34"/>
      <c r="O6" s="94"/>
    </row>
    <row r="7" spans="3:15" ht="12.75">
      <c r="C7" s="105" t="s">
        <v>229</v>
      </c>
      <c r="D7" s="32">
        <v>6</v>
      </c>
      <c r="E7" s="33" t="s">
        <v>27</v>
      </c>
      <c r="F7" s="208"/>
      <c r="G7" s="208"/>
      <c r="H7" s="208"/>
      <c r="I7" s="208"/>
      <c r="J7" s="208"/>
      <c r="K7" s="34"/>
      <c r="L7" s="208"/>
      <c r="M7" s="34"/>
      <c r="N7" s="34"/>
      <c r="O7" s="94"/>
    </row>
    <row r="8" spans="3:15" ht="12.75">
      <c r="C8" s="105" t="s">
        <v>230</v>
      </c>
      <c r="D8" s="11" t="s">
        <v>231</v>
      </c>
      <c r="E8" s="33" t="s">
        <v>43</v>
      </c>
      <c r="F8" s="208"/>
      <c r="G8" s="208"/>
      <c r="H8" s="208"/>
      <c r="I8" s="208"/>
      <c r="J8" s="208"/>
      <c r="K8" s="34"/>
      <c r="L8" s="208"/>
      <c r="M8" s="34"/>
      <c r="N8" s="34"/>
      <c r="O8" s="94"/>
    </row>
    <row r="9" spans="3:15" ht="12.75">
      <c r="C9" s="105" t="s">
        <v>232</v>
      </c>
      <c r="D9" s="11" t="s">
        <v>233</v>
      </c>
      <c r="E9" s="33" t="s">
        <v>39</v>
      </c>
      <c r="F9" s="208"/>
      <c r="G9" s="208"/>
      <c r="H9" s="208"/>
      <c r="I9" s="208"/>
      <c r="J9" s="208"/>
      <c r="K9" s="34"/>
      <c r="L9" s="208"/>
      <c r="M9" s="34"/>
      <c r="N9" s="34"/>
      <c r="O9" s="94"/>
    </row>
    <row r="10" spans="3:15" ht="12.75">
      <c r="C10" s="105" t="s">
        <v>234</v>
      </c>
      <c r="D10" s="11">
        <v>8</v>
      </c>
      <c r="E10" s="33" t="s">
        <v>110</v>
      </c>
      <c r="F10" s="208"/>
      <c r="G10" s="208"/>
      <c r="H10" s="208"/>
      <c r="I10" s="208"/>
      <c r="J10" s="208"/>
      <c r="K10" s="34"/>
      <c r="L10" s="208"/>
      <c r="M10" s="34"/>
      <c r="N10" s="34"/>
      <c r="O10" s="94"/>
    </row>
    <row r="11" spans="3:15" ht="12.75">
      <c r="C11" s="105" t="s">
        <v>235</v>
      </c>
      <c r="D11" s="32">
        <v>9</v>
      </c>
      <c r="E11" s="33" t="s">
        <v>28</v>
      </c>
      <c r="F11" s="208"/>
      <c r="G11" s="208"/>
      <c r="H11" s="208"/>
      <c r="I11" s="208"/>
      <c r="J11" s="208"/>
      <c r="K11" s="34"/>
      <c r="L11" s="208"/>
      <c r="M11" s="34"/>
      <c r="N11" s="34"/>
      <c r="O11" s="94"/>
    </row>
    <row r="12" spans="3:15" ht="12.75">
      <c r="C12" s="105" t="s">
        <v>236</v>
      </c>
      <c r="D12" s="32">
        <v>10</v>
      </c>
      <c r="E12" s="33" t="s">
        <v>237</v>
      </c>
      <c r="F12" s="208"/>
      <c r="G12" s="208"/>
      <c r="H12" s="208"/>
      <c r="I12" s="208"/>
      <c r="J12" s="208"/>
      <c r="K12" s="34"/>
      <c r="L12" s="208"/>
      <c r="M12" s="34"/>
      <c r="N12" s="34"/>
      <c r="O12" s="94"/>
    </row>
    <row r="13" spans="3:15" ht="12.75">
      <c r="C13" s="105" t="s">
        <v>238</v>
      </c>
      <c r="D13" s="32">
        <v>11</v>
      </c>
      <c r="E13" s="36" t="s">
        <v>40</v>
      </c>
      <c r="F13" s="208"/>
      <c r="G13" s="208"/>
      <c r="H13" s="208"/>
      <c r="I13" s="208"/>
      <c r="J13" s="208"/>
      <c r="K13" s="34"/>
      <c r="L13" s="208"/>
      <c r="M13" s="34"/>
      <c r="N13" s="34"/>
      <c r="O13" s="95"/>
    </row>
    <row r="14" spans="3:15" ht="12.75">
      <c r="C14" s="105">
        <v>42973</v>
      </c>
      <c r="D14" s="32">
        <v>12</v>
      </c>
      <c r="E14" s="36" t="s">
        <v>42</v>
      </c>
      <c r="F14" s="208"/>
      <c r="G14" s="208"/>
      <c r="H14" s="208"/>
      <c r="I14" s="208"/>
      <c r="J14" s="208"/>
      <c r="K14" s="34"/>
      <c r="L14" s="208"/>
      <c r="M14" s="34"/>
      <c r="N14" s="34"/>
      <c r="O14" s="95"/>
    </row>
    <row r="15" spans="3:15" ht="12.75">
      <c r="C15" s="105">
        <v>42974</v>
      </c>
      <c r="D15" s="32">
        <v>13</v>
      </c>
      <c r="E15" s="36" t="s">
        <v>41</v>
      </c>
      <c r="F15" s="208"/>
      <c r="G15" s="208"/>
      <c r="H15" s="208"/>
      <c r="I15" s="208"/>
      <c r="J15" s="208"/>
      <c r="K15" s="34"/>
      <c r="L15" s="208"/>
      <c r="M15" s="34"/>
      <c r="N15" s="34"/>
      <c r="O15" s="95"/>
    </row>
    <row r="16" spans="3:15" ht="12.75">
      <c r="C16" s="105">
        <v>42980</v>
      </c>
      <c r="D16" s="32"/>
      <c r="E16" s="36" t="s">
        <v>44</v>
      </c>
      <c r="F16" s="208"/>
      <c r="G16" s="208"/>
      <c r="H16" s="208"/>
      <c r="I16" s="208"/>
      <c r="J16" s="208"/>
      <c r="K16" s="35"/>
      <c r="L16" s="208"/>
      <c r="M16" s="34"/>
      <c r="N16" s="34"/>
      <c r="O16" s="95"/>
    </row>
    <row r="17" spans="3:15" ht="13.5" thickBot="1">
      <c r="C17" s="106">
        <v>42981</v>
      </c>
      <c r="D17" s="37"/>
      <c r="E17" s="38" t="s">
        <v>45</v>
      </c>
      <c r="F17" s="209"/>
      <c r="G17" s="209"/>
      <c r="H17" s="209"/>
      <c r="I17" s="209"/>
      <c r="J17" s="209"/>
      <c r="K17" s="40"/>
      <c r="L17" s="209"/>
      <c r="M17" s="39"/>
      <c r="N17" s="39"/>
      <c r="O17" s="96"/>
    </row>
    <row r="19" ht="13.5" thickBot="1"/>
    <row r="20" spans="2:17" ht="13.5" thickBot="1">
      <c r="B20" s="122" t="s">
        <v>0</v>
      </c>
      <c r="C20" s="72" t="s">
        <v>102</v>
      </c>
      <c r="D20" s="71" t="s">
        <v>26</v>
      </c>
      <c r="E20" s="4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41">
        <v>8</v>
      </c>
      <c r="M20" s="5">
        <v>9</v>
      </c>
      <c r="N20" s="5">
        <v>10</v>
      </c>
      <c r="O20" s="5">
        <v>11</v>
      </c>
      <c r="P20" s="5">
        <v>12</v>
      </c>
      <c r="Q20" s="42" t="s">
        <v>25</v>
      </c>
    </row>
    <row r="21" spans="2:17" ht="13.5" thickBot="1">
      <c r="B21" s="130" t="s">
        <v>112</v>
      </c>
      <c r="C21" s="217" t="s">
        <v>239</v>
      </c>
      <c r="D21" s="97">
        <v>1982</v>
      </c>
      <c r="E21" s="218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232">
        <v>100</v>
      </c>
      <c r="L21" s="142">
        <v>0</v>
      </c>
      <c r="M21" s="219">
        <v>0</v>
      </c>
      <c r="N21" s="219">
        <v>0</v>
      </c>
      <c r="O21" s="219">
        <v>0</v>
      </c>
      <c r="P21" s="219">
        <v>0</v>
      </c>
      <c r="Q21" s="220">
        <f>LARGE(E21:P21,1)+LARGE(E21:P21,2)+LARGE(E21:P21,3)+LARGE(E21:P21,4)+LARGE(E21:P21,5)+LARGE(E21:P21,6)+LARGE(E21:P21,7)+P21</f>
        <v>100</v>
      </c>
    </row>
    <row r="22" ht="13.5" thickBot="1"/>
    <row r="23" spans="2:17" ht="13.5" thickBot="1">
      <c r="B23" s="122" t="s">
        <v>0</v>
      </c>
      <c r="C23" s="72" t="s">
        <v>15</v>
      </c>
      <c r="D23" s="71" t="s">
        <v>26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41">
        <v>8</v>
      </c>
      <c r="M23" s="5">
        <v>9</v>
      </c>
      <c r="N23" s="5">
        <v>10</v>
      </c>
      <c r="O23" s="5">
        <v>11</v>
      </c>
      <c r="P23" s="5">
        <v>12</v>
      </c>
      <c r="Q23" s="42" t="s">
        <v>25</v>
      </c>
    </row>
    <row r="24" spans="1:17" ht="12.75">
      <c r="A24" s="205">
        <v>1</v>
      </c>
      <c r="B24" s="123" t="s">
        <v>112</v>
      </c>
      <c r="C24" s="111" t="s">
        <v>240</v>
      </c>
      <c r="D24" s="75">
        <v>1968</v>
      </c>
      <c r="E24" s="210">
        <v>0</v>
      </c>
      <c r="F24" s="137">
        <v>100</v>
      </c>
      <c r="G24" s="137">
        <v>100</v>
      </c>
      <c r="H24" s="137">
        <v>0</v>
      </c>
      <c r="I24" s="137">
        <v>0</v>
      </c>
      <c r="J24" s="137">
        <v>0</v>
      </c>
      <c r="K24" s="212">
        <v>0</v>
      </c>
      <c r="L24" s="137">
        <v>0</v>
      </c>
      <c r="M24" s="212">
        <v>0</v>
      </c>
      <c r="N24" s="215">
        <v>0</v>
      </c>
      <c r="O24" s="212">
        <v>0</v>
      </c>
      <c r="P24" s="215">
        <v>0</v>
      </c>
      <c r="Q24" s="125">
        <f>LARGE(E24:O24,1)+LARGE(E24:O24,2)+LARGE(E24:O24,3)+LARGE(E24:O24,4)+LARGE(E24:O24,5)+LARGE(E24:O24,6)+LARGE(E24:O24,7)+P24</f>
        <v>200</v>
      </c>
    </row>
    <row r="25" spans="1:17" ht="12.75">
      <c r="A25" s="205">
        <v>2</v>
      </c>
      <c r="B25" s="126" t="s">
        <v>126</v>
      </c>
      <c r="C25" s="116" t="s">
        <v>154</v>
      </c>
      <c r="D25" s="77">
        <v>1970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28">
        <v>66</v>
      </c>
      <c r="K25" s="141">
        <v>0</v>
      </c>
      <c r="L25" s="128">
        <v>70</v>
      </c>
      <c r="M25" s="221">
        <v>0</v>
      </c>
      <c r="N25" s="221">
        <v>0</v>
      </c>
      <c r="O25" s="221">
        <v>0</v>
      </c>
      <c r="P25" s="221">
        <v>0</v>
      </c>
      <c r="Q25" s="129">
        <f>LARGE(E25:O25,1)+LARGE(E25:O25,2)+LARGE(E25:O25,3)+LARGE(E25:O25,4)+LARGE(E25:O25,5)+LARGE(E25:O25,6)+LARGE(E25:O25,7)+P25</f>
        <v>136</v>
      </c>
    </row>
    <row r="26" spans="1:17" ht="12.75">
      <c r="A26" s="205">
        <v>3</v>
      </c>
      <c r="B26" s="126" t="s">
        <v>145</v>
      </c>
      <c r="C26" s="116" t="s">
        <v>241</v>
      </c>
      <c r="D26" s="77">
        <v>1969</v>
      </c>
      <c r="E26" s="141">
        <v>100</v>
      </c>
      <c r="F26" s="127">
        <v>0</v>
      </c>
      <c r="G26" s="127">
        <v>0</v>
      </c>
      <c r="H26" s="127">
        <v>0</v>
      </c>
      <c r="I26" s="127">
        <v>0</v>
      </c>
      <c r="J26" s="128">
        <v>0</v>
      </c>
      <c r="K26" s="141">
        <v>0</v>
      </c>
      <c r="L26" s="128">
        <v>0</v>
      </c>
      <c r="M26" s="221">
        <v>0</v>
      </c>
      <c r="N26" s="221">
        <v>0</v>
      </c>
      <c r="O26" s="221">
        <v>0</v>
      </c>
      <c r="P26" s="221">
        <v>0</v>
      </c>
      <c r="Q26" s="129">
        <f>LARGE(E26:O26,1)+LARGE(E26:O26,2)+LARGE(E26:O26,3)+LARGE(E26:O26,4)+LARGE(E26:O26,5)+LARGE(E26:O26,6)+LARGE(E26:O26,7)+P26</f>
        <v>100</v>
      </c>
    </row>
    <row r="27" spans="1:17" ht="12.75">
      <c r="A27" s="205">
        <v>4</v>
      </c>
      <c r="B27" s="126" t="s">
        <v>145</v>
      </c>
      <c r="C27" s="116" t="s">
        <v>283</v>
      </c>
      <c r="D27" s="77">
        <v>1977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28">
        <v>0</v>
      </c>
      <c r="K27" s="141">
        <v>0</v>
      </c>
      <c r="L27" s="128">
        <v>100</v>
      </c>
      <c r="M27" s="221">
        <v>0</v>
      </c>
      <c r="N27" s="221">
        <v>0</v>
      </c>
      <c r="O27" s="221">
        <v>0</v>
      </c>
      <c r="P27" s="221">
        <v>0</v>
      </c>
      <c r="Q27" s="129">
        <f>LARGE(E27:O27,1)+LARGE(E27:O27,2)+LARGE(E27:O27,3)+LARGE(E27:O27,4)+LARGE(E27:O27,5)+LARGE(E27:O27,6)+LARGE(E27:O27,7)+P27</f>
        <v>100</v>
      </c>
    </row>
    <row r="28" spans="1:17" ht="12.75">
      <c r="A28" s="205">
        <v>5</v>
      </c>
      <c r="B28" s="126" t="s">
        <v>268</v>
      </c>
      <c r="C28" s="116" t="s">
        <v>201</v>
      </c>
      <c r="D28" s="77">
        <v>1972</v>
      </c>
      <c r="E28" s="138">
        <v>80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268">
        <v>0</v>
      </c>
      <c r="L28" s="128">
        <v>0</v>
      </c>
      <c r="M28" s="221">
        <v>0</v>
      </c>
      <c r="N28" s="221">
        <v>0</v>
      </c>
      <c r="O28" s="221">
        <v>0</v>
      </c>
      <c r="P28" s="221">
        <v>0</v>
      </c>
      <c r="Q28" s="129">
        <f>LARGE(E28:P28,1)+LARGE(E28:P28,2)+LARGE(E28:P28,3)+LARGE(E28:P28,4)+LARGE(E28:P28,5)+LARGE(E28:P28,6)+LARGE(E28:P28,7)+P28</f>
        <v>80</v>
      </c>
    </row>
    <row r="29" spans="1:17" ht="13.5" thickBot="1">
      <c r="A29" s="205">
        <v>6</v>
      </c>
      <c r="B29" s="130" t="s">
        <v>268</v>
      </c>
      <c r="C29" s="217" t="s">
        <v>153</v>
      </c>
      <c r="D29" s="97">
        <v>1973</v>
      </c>
      <c r="E29" s="131">
        <v>0</v>
      </c>
      <c r="F29" s="132">
        <v>0</v>
      </c>
      <c r="G29" s="132">
        <v>0</v>
      </c>
      <c r="H29" s="132">
        <v>0</v>
      </c>
      <c r="I29" s="132">
        <v>0</v>
      </c>
      <c r="J29" s="142">
        <v>0</v>
      </c>
      <c r="K29" s="132">
        <v>0</v>
      </c>
      <c r="L29" s="142">
        <v>80</v>
      </c>
      <c r="M29" s="219">
        <v>0</v>
      </c>
      <c r="N29" s="219">
        <v>0</v>
      </c>
      <c r="O29" s="219">
        <v>0</v>
      </c>
      <c r="P29" s="219">
        <v>0</v>
      </c>
      <c r="Q29" s="220">
        <f>LARGE(E29:O29,1)+LARGE(E29:O29,2)+LARGE(E29:O29,3)+LARGE(E29:O29,4)+LARGE(E29:O29,5)+LARGE(E29:O29,6)+LARGE(E29:O29,7)+P29</f>
        <v>80</v>
      </c>
    </row>
    <row r="30" ht="13.5" thickBot="1"/>
    <row r="31" spans="2:17" ht="13.5" thickBot="1">
      <c r="B31" s="122" t="s">
        <v>0</v>
      </c>
      <c r="C31" s="72" t="s">
        <v>9</v>
      </c>
      <c r="D31" s="71" t="s">
        <v>26</v>
      </c>
      <c r="E31" s="4">
        <v>1</v>
      </c>
      <c r="F31" s="5">
        <v>2</v>
      </c>
      <c r="G31" s="5">
        <v>3</v>
      </c>
      <c r="H31" s="5">
        <v>4</v>
      </c>
      <c r="I31" s="5">
        <v>5</v>
      </c>
      <c r="J31" s="5">
        <v>6</v>
      </c>
      <c r="K31" s="5">
        <v>7</v>
      </c>
      <c r="L31" s="41">
        <v>8</v>
      </c>
      <c r="M31" s="5">
        <v>9</v>
      </c>
      <c r="N31" s="5">
        <v>10</v>
      </c>
      <c r="O31" s="5">
        <v>11</v>
      </c>
      <c r="P31" s="5">
        <v>12</v>
      </c>
      <c r="Q31" s="42" t="s">
        <v>25</v>
      </c>
    </row>
    <row r="32" spans="1:17" ht="12.75">
      <c r="A32" s="205">
        <v>1</v>
      </c>
      <c r="B32" s="123">
        <v>1</v>
      </c>
      <c r="C32" s="111" t="s">
        <v>53</v>
      </c>
      <c r="D32" s="75">
        <v>1966</v>
      </c>
      <c r="E32" s="210">
        <v>100</v>
      </c>
      <c r="F32" s="124">
        <v>100</v>
      </c>
      <c r="G32" s="124">
        <v>100</v>
      </c>
      <c r="H32" s="124">
        <v>100</v>
      </c>
      <c r="I32" s="124">
        <v>0</v>
      </c>
      <c r="J32" s="137">
        <v>44</v>
      </c>
      <c r="K32" s="211">
        <v>0</v>
      </c>
      <c r="L32" s="213">
        <v>100</v>
      </c>
      <c r="M32" s="214">
        <v>0</v>
      </c>
      <c r="N32" s="215">
        <v>0</v>
      </c>
      <c r="O32" s="211">
        <v>0</v>
      </c>
      <c r="P32" s="216">
        <v>0</v>
      </c>
      <c r="Q32" s="125">
        <f aca="true" t="shared" si="0" ref="Q32:Q45">LARGE(E32:O32,1)+LARGE(E32:O32,2)+LARGE(E32:O32,3)+LARGE(E32:O32,4)+LARGE(E32:O32,5)+LARGE(E32:O32,6)+LARGE(E32:O32,7)+P32</f>
        <v>544</v>
      </c>
    </row>
    <row r="33" spans="1:17" ht="12.75">
      <c r="A33" s="205">
        <v>2</v>
      </c>
      <c r="B33" s="126">
        <v>2</v>
      </c>
      <c r="C33" s="116" t="s">
        <v>120</v>
      </c>
      <c r="D33" s="77">
        <v>1965</v>
      </c>
      <c r="E33" s="141">
        <v>80</v>
      </c>
      <c r="F33" s="128">
        <v>0</v>
      </c>
      <c r="G33" s="128">
        <v>80</v>
      </c>
      <c r="H33" s="128">
        <v>80</v>
      </c>
      <c r="I33" s="128">
        <v>100</v>
      </c>
      <c r="J33" s="128">
        <v>0</v>
      </c>
      <c r="K33" s="128">
        <v>80</v>
      </c>
      <c r="L33" s="128">
        <v>0</v>
      </c>
      <c r="M33" s="221">
        <v>0</v>
      </c>
      <c r="N33" s="221">
        <v>0</v>
      </c>
      <c r="O33" s="221">
        <v>0</v>
      </c>
      <c r="P33" s="221">
        <v>0</v>
      </c>
      <c r="Q33" s="129">
        <f t="shared" si="0"/>
        <v>420</v>
      </c>
    </row>
    <row r="34" spans="1:17" ht="12.75">
      <c r="A34" s="205">
        <v>3</v>
      </c>
      <c r="B34" s="126" t="s">
        <v>111</v>
      </c>
      <c r="C34" s="234" t="s">
        <v>240</v>
      </c>
      <c r="D34" s="76">
        <v>1968</v>
      </c>
      <c r="E34" s="150">
        <v>0</v>
      </c>
      <c r="F34" s="157">
        <v>80</v>
      </c>
      <c r="G34" s="157">
        <v>100</v>
      </c>
      <c r="H34" s="157">
        <v>0</v>
      </c>
      <c r="I34" s="157">
        <v>0</v>
      </c>
      <c r="J34" s="157">
        <v>66</v>
      </c>
      <c r="K34" s="246">
        <v>0</v>
      </c>
      <c r="L34" s="157">
        <v>0</v>
      </c>
      <c r="M34" s="246">
        <v>0</v>
      </c>
      <c r="N34" s="228">
        <v>0</v>
      </c>
      <c r="O34" s="246">
        <v>0</v>
      </c>
      <c r="P34" s="228">
        <v>0</v>
      </c>
      <c r="Q34" s="136">
        <f t="shared" si="0"/>
        <v>246</v>
      </c>
    </row>
    <row r="35" spans="1:17" ht="12.75">
      <c r="A35" s="205">
        <v>4</v>
      </c>
      <c r="B35" s="126" t="s">
        <v>113</v>
      </c>
      <c r="C35" s="247" t="s">
        <v>78</v>
      </c>
      <c r="D35" s="77">
        <v>1963</v>
      </c>
      <c r="E35" s="138">
        <v>60</v>
      </c>
      <c r="F35" s="128">
        <v>0</v>
      </c>
      <c r="G35" s="128">
        <v>0</v>
      </c>
      <c r="H35" s="128"/>
      <c r="I35" s="128">
        <v>0</v>
      </c>
      <c r="J35" s="128">
        <v>44</v>
      </c>
      <c r="K35" s="128">
        <v>70</v>
      </c>
      <c r="L35" s="128">
        <v>0</v>
      </c>
      <c r="M35" s="221">
        <v>0</v>
      </c>
      <c r="N35" s="221">
        <v>0</v>
      </c>
      <c r="O35" s="221">
        <v>0</v>
      </c>
      <c r="P35" s="221">
        <v>0</v>
      </c>
      <c r="Q35" s="129">
        <f t="shared" si="0"/>
        <v>174</v>
      </c>
    </row>
    <row r="36" spans="1:17" ht="12.75">
      <c r="A36" s="205">
        <v>5</v>
      </c>
      <c r="B36" s="126" t="s">
        <v>114</v>
      </c>
      <c r="C36" s="116" t="s">
        <v>188</v>
      </c>
      <c r="D36" s="77">
        <v>1967</v>
      </c>
      <c r="E36" s="141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44</v>
      </c>
      <c r="K36" s="221">
        <v>0</v>
      </c>
      <c r="L36" s="128">
        <v>70</v>
      </c>
      <c r="M36" s="221">
        <v>0</v>
      </c>
      <c r="N36" s="221">
        <v>0</v>
      </c>
      <c r="O36" s="221">
        <v>0</v>
      </c>
      <c r="P36" s="221">
        <v>0</v>
      </c>
      <c r="Q36" s="129">
        <f t="shared" si="0"/>
        <v>114</v>
      </c>
    </row>
    <row r="37" spans="1:17" ht="12.75">
      <c r="A37" s="205">
        <v>6</v>
      </c>
      <c r="B37" s="126" t="s">
        <v>115</v>
      </c>
      <c r="C37" s="116" t="s">
        <v>242</v>
      </c>
      <c r="D37" s="77">
        <v>1965</v>
      </c>
      <c r="E37" s="141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110</v>
      </c>
      <c r="K37" s="221">
        <v>0</v>
      </c>
      <c r="L37" s="128">
        <v>0</v>
      </c>
      <c r="M37" s="221">
        <v>0</v>
      </c>
      <c r="N37" s="221">
        <v>0</v>
      </c>
      <c r="O37" s="221">
        <v>0</v>
      </c>
      <c r="P37" s="221">
        <v>0</v>
      </c>
      <c r="Q37" s="129">
        <f t="shared" si="0"/>
        <v>110</v>
      </c>
    </row>
    <row r="38" spans="1:17" ht="12.75">
      <c r="A38" s="205">
        <v>7</v>
      </c>
      <c r="B38" s="126" t="s">
        <v>122</v>
      </c>
      <c r="C38" s="116" t="s">
        <v>243</v>
      </c>
      <c r="D38" s="77">
        <v>1964</v>
      </c>
      <c r="E38" s="141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88</v>
      </c>
      <c r="K38" s="221">
        <v>0</v>
      </c>
      <c r="L38" s="128">
        <v>0</v>
      </c>
      <c r="M38" s="221">
        <v>0</v>
      </c>
      <c r="N38" s="221">
        <v>0</v>
      </c>
      <c r="O38" s="221">
        <v>0</v>
      </c>
      <c r="P38" s="221">
        <v>0</v>
      </c>
      <c r="Q38" s="129">
        <f t="shared" si="0"/>
        <v>88</v>
      </c>
    </row>
    <row r="39" spans="1:17" ht="12.75">
      <c r="A39" s="205">
        <v>8</v>
      </c>
      <c r="B39" s="126" t="s">
        <v>245</v>
      </c>
      <c r="C39" s="116" t="s">
        <v>284</v>
      </c>
      <c r="D39" s="77">
        <v>1967</v>
      </c>
      <c r="E39" s="141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80</v>
      </c>
      <c r="M39" s="221">
        <v>0</v>
      </c>
      <c r="N39" s="221">
        <v>0</v>
      </c>
      <c r="O39" s="221">
        <v>0</v>
      </c>
      <c r="P39" s="221">
        <v>0</v>
      </c>
      <c r="Q39" s="129">
        <f t="shared" si="0"/>
        <v>80</v>
      </c>
    </row>
    <row r="40" spans="1:17" ht="12.75">
      <c r="A40" s="205">
        <v>9</v>
      </c>
      <c r="B40" s="126" t="s">
        <v>245</v>
      </c>
      <c r="C40" s="116" t="s">
        <v>244</v>
      </c>
      <c r="D40" s="77">
        <v>1965</v>
      </c>
      <c r="E40" s="141">
        <v>0</v>
      </c>
      <c r="F40" s="128">
        <v>0</v>
      </c>
      <c r="G40" s="128">
        <v>0</v>
      </c>
      <c r="H40" s="128">
        <v>0</v>
      </c>
      <c r="I40" s="128">
        <v>80</v>
      </c>
      <c r="J40" s="128">
        <v>0</v>
      </c>
      <c r="K40" s="221">
        <v>0</v>
      </c>
      <c r="L40" s="128">
        <v>0</v>
      </c>
      <c r="M40" s="221">
        <v>0</v>
      </c>
      <c r="N40" s="221">
        <v>0</v>
      </c>
      <c r="O40" s="221">
        <v>0</v>
      </c>
      <c r="P40" s="221">
        <v>0</v>
      </c>
      <c r="Q40" s="129">
        <f t="shared" si="0"/>
        <v>80</v>
      </c>
    </row>
    <row r="41" spans="1:17" ht="12.75">
      <c r="A41" s="205">
        <v>10</v>
      </c>
      <c r="B41" s="126" t="s">
        <v>200</v>
      </c>
      <c r="C41" s="116" t="s">
        <v>246</v>
      </c>
      <c r="D41" s="77">
        <v>1967</v>
      </c>
      <c r="E41" s="138">
        <v>70</v>
      </c>
      <c r="F41" s="139">
        <v>0</v>
      </c>
      <c r="G41" s="139">
        <v>0</v>
      </c>
      <c r="H41" s="128">
        <v>0</v>
      </c>
      <c r="I41" s="128">
        <v>0</v>
      </c>
      <c r="J41" s="128">
        <v>0</v>
      </c>
      <c r="K41" s="221">
        <v>0</v>
      </c>
      <c r="L41" s="128">
        <v>0</v>
      </c>
      <c r="M41" s="221">
        <v>0</v>
      </c>
      <c r="N41" s="221">
        <v>0</v>
      </c>
      <c r="O41" s="221">
        <v>0</v>
      </c>
      <c r="P41" s="221">
        <v>0</v>
      </c>
      <c r="Q41" s="129">
        <f t="shared" si="0"/>
        <v>70</v>
      </c>
    </row>
    <row r="42" spans="1:17" ht="12.75">
      <c r="A42" s="205">
        <v>11</v>
      </c>
      <c r="B42" s="126" t="s">
        <v>200</v>
      </c>
      <c r="C42" s="116" t="s">
        <v>247</v>
      </c>
      <c r="D42" s="77">
        <v>1965</v>
      </c>
      <c r="E42" s="141">
        <v>0</v>
      </c>
      <c r="F42" s="128">
        <v>0</v>
      </c>
      <c r="G42" s="128">
        <v>0</v>
      </c>
      <c r="H42" s="128">
        <v>70</v>
      </c>
      <c r="I42" s="128">
        <v>0</v>
      </c>
      <c r="J42" s="128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221">
        <v>0</v>
      </c>
      <c r="Q42" s="129">
        <f t="shared" si="0"/>
        <v>70</v>
      </c>
    </row>
    <row r="43" spans="1:17" ht="12.75">
      <c r="A43" s="205">
        <v>12</v>
      </c>
      <c r="B43" s="151" t="s">
        <v>136</v>
      </c>
      <c r="C43" s="116" t="s">
        <v>248</v>
      </c>
      <c r="D43" s="77">
        <v>1973</v>
      </c>
      <c r="E43" s="222">
        <v>0</v>
      </c>
      <c r="F43" s="128">
        <v>0</v>
      </c>
      <c r="G43" s="128">
        <v>0</v>
      </c>
      <c r="H43" s="128">
        <v>60</v>
      </c>
      <c r="I43" s="128">
        <v>0</v>
      </c>
      <c r="J43" s="128">
        <v>0</v>
      </c>
      <c r="K43" s="221">
        <v>0</v>
      </c>
      <c r="L43" s="128">
        <v>0</v>
      </c>
      <c r="M43" s="221">
        <v>0</v>
      </c>
      <c r="N43" s="221">
        <v>0</v>
      </c>
      <c r="O43" s="221">
        <v>0</v>
      </c>
      <c r="P43" s="221">
        <v>0</v>
      </c>
      <c r="Q43" s="129">
        <f t="shared" si="0"/>
        <v>60</v>
      </c>
    </row>
    <row r="44" spans="1:17" ht="12.75">
      <c r="A44" s="205">
        <v>13</v>
      </c>
      <c r="B44" s="151" t="s">
        <v>135</v>
      </c>
      <c r="C44" s="248" t="s">
        <v>249</v>
      </c>
      <c r="D44" s="159">
        <v>1986</v>
      </c>
      <c r="E44" s="222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44</v>
      </c>
      <c r="K44" s="221">
        <v>0</v>
      </c>
      <c r="L44" s="128">
        <v>0</v>
      </c>
      <c r="M44" s="221">
        <v>0</v>
      </c>
      <c r="N44" s="221">
        <v>0</v>
      </c>
      <c r="O44" s="221">
        <v>0</v>
      </c>
      <c r="P44" s="221">
        <v>0</v>
      </c>
      <c r="Q44" s="129">
        <f t="shared" si="0"/>
        <v>44</v>
      </c>
    </row>
    <row r="45" spans="1:17" ht="13.5" thickBot="1">
      <c r="A45" s="205">
        <v>14</v>
      </c>
      <c r="B45" s="130" t="s">
        <v>137</v>
      </c>
      <c r="C45" s="217" t="s">
        <v>79</v>
      </c>
      <c r="D45" s="97">
        <v>1964</v>
      </c>
      <c r="E45" s="131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33</v>
      </c>
      <c r="K45" s="219">
        <v>0</v>
      </c>
      <c r="L45" s="142">
        <v>0</v>
      </c>
      <c r="M45" s="219">
        <v>0</v>
      </c>
      <c r="N45" s="219">
        <v>0</v>
      </c>
      <c r="O45" s="219">
        <v>0</v>
      </c>
      <c r="P45" s="219">
        <v>0</v>
      </c>
      <c r="Q45" s="220">
        <f t="shared" si="0"/>
        <v>33</v>
      </c>
    </row>
    <row r="46" ht="13.5" thickBot="1"/>
    <row r="47" spans="2:17" ht="13.5" thickBot="1">
      <c r="B47" s="122" t="s">
        <v>0</v>
      </c>
      <c r="C47" s="72" t="s">
        <v>8</v>
      </c>
      <c r="D47" s="71" t="s">
        <v>26</v>
      </c>
      <c r="E47" s="4">
        <v>1</v>
      </c>
      <c r="F47" s="5">
        <v>2</v>
      </c>
      <c r="G47" s="5">
        <v>3</v>
      </c>
      <c r="H47" s="5">
        <v>4</v>
      </c>
      <c r="I47" s="5">
        <v>5</v>
      </c>
      <c r="J47" s="5">
        <v>6</v>
      </c>
      <c r="K47" s="5">
        <v>7</v>
      </c>
      <c r="L47" s="41">
        <v>8</v>
      </c>
      <c r="M47" s="5">
        <v>9</v>
      </c>
      <c r="N47" s="5">
        <v>10</v>
      </c>
      <c r="O47" s="5">
        <v>11</v>
      </c>
      <c r="P47" s="5">
        <v>12</v>
      </c>
      <c r="Q47" s="42" t="s">
        <v>25</v>
      </c>
    </row>
    <row r="48" spans="1:17" ht="12.75" customHeight="1">
      <c r="A48" s="205">
        <v>1</v>
      </c>
      <c r="B48" s="126" t="s">
        <v>112</v>
      </c>
      <c r="C48" s="68" t="s">
        <v>121</v>
      </c>
      <c r="D48" s="76">
        <v>1960</v>
      </c>
      <c r="E48" s="143">
        <v>40</v>
      </c>
      <c r="F48" s="124">
        <v>60</v>
      </c>
      <c r="G48" s="124">
        <v>60</v>
      </c>
      <c r="H48" s="137">
        <v>100</v>
      </c>
      <c r="I48" s="137">
        <v>100</v>
      </c>
      <c r="J48" s="137">
        <v>44</v>
      </c>
      <c r="K48" s="137">
        <v>80</v>
      </c>
      <c r="L48" s="137">
        <v>0</v>
      </c>
      <c r="M48" s="212">
        <v>0</v>
      </c>
      <c r="N48" s="215">
        <v>0</v>
      </c>
      <c r="O48" s="212">
        <v>0</v>
      </c>
      <c r="P48" s="215">
        <v>0</v>
      </c>
      <c r="Q48" s="125">
        <f aca="true" t="shared" si="1" ref="Q48:Q55">LARGE(E48:O48,1)+LARGE(E48:O48,2)+LARGE(E48:O48,3)+LARGE(E48:O48,4)+LARGE(E48:O48,5)+LARGE(E48:O48,6)+LARGE(E48:O48,7)+P48</f>
        <v>484</v>
      </c>
    </row>
    <row r="49" spans="1:17" ht="12.75" customHeight="1">
      <c r="A49" s="205">
        <v>2</v>
      </c>
      <c r="B49" s="126" t="s">
        <v>126</v>
      </c>
      <c r="C49" s="68" t="s">
        <v>250</v>
      </c>
      <c r="D49" s="76">
        <v>1958</v>
      </c>
      <c r="E49" s="143">
        <v>0</v>
      </c>
      <c r="F49" s="139">
        <v>0</v>
      </c>
      <c r="G49" s="139">
        <v>0</v>
      </c>
      <c r="H49" s="128">
        <v>0</v>
      </c>
      <c r="I49" s="128">
        <v>60</v>
      </c>
      <c r="J49" s="128">
        <v>88</v>
      </c>
      <c r="K49" s="128">
        <v>100</v>
      </c>
      <c r="L49" s="128">
        <v>60</v>
      </c>
      <c r="M49" s="221">
        <v>0</v>
      </c>
      <c r="N49" s="221">
        <v>0</v>
      </c>
      <c r="O49" s="221">
        <v>0</v>
      </c>
      <c r="P49" s="221">
        <v>0</v>
      </c>
      <c r="Q49" s="129">
        <f t="shared" si="1"/>
        <v>308</v>
      </c>
    </row>
    <row r="50" spans="1:17" ht="12.75">
      <c r="A50" s="205">
        <v>3</v>
      </c>
      <c r="B50" s="126" t="s">
        <v>111</v>
      </c>
      <c r="C50" s="68" t="s">
        <v>62</v>
      </c>
      <c r="D50" s="77">
        <v>1961</v>
      </c>
      <c r="E50" s="141">
        <v>40</v>
      </c>
      <c r="F50" s="139">
        <v>0</v>
      </c>
      <c r="G50" s="139">
        <v>60</v>
      </c>
      <c r="H50" s="128">
        <v>80</v>
      </c>
      <c r="I50" s="128">
        <v>40</v>
      </c>
      <c r="J50" s="128">
        <v>66</v>
      </c>
      <c r="K50" s="221">
        <v>0</v>
      </c>
      <c r="L50" s="128">
        <v>0</v>
      </c>
      <c r="M50" s="221">
        <v>0</v>
      </c>
      <c r="N50" s="221">
        <v>0</v>
      </c>
      <c r="O50" s="221">
        <v>0</v>
      </c>
      <c r="P50" s="221">
        <v>0</v>
      </c>
      <c r="Q50" s="129">
        <f t="shared" si="1"/>
        <v>286</v>
      </c>
    </row>
    <row r="51" spans="1:17" ht="12.75">
      <c r="A51" s="205">
        <v>4</v>
      </c>
      <c r="B51" s="126" t="s">
        <v>113</v>
      </c>
      <c r="C51" s="234" t="s">
        <v>54</v>
      </c>
      <c r="D51" s="76">
        <v>1960</v>
      </c>
      <c r="E51" s="141">
        <v>100</v>
      </c>
      <c r="F51" s="139">
        <v>80</v>
      </c>
      <c r="G51" s="139">
        <v>0</v>
      </c>
      <c r="H51" s="128">
        <v>0</v>
      </c>
      <c r="I51" s="128">
        <v>0</v>
      </c>
      <c r="J51" s="128">
        <v>44</v>
      </c>
      <c r="K51" s="221">
        <v>0</v>
      </c>
      <c r="L51" s="128">
        <v>60</v>
      </c>
      <c r="M51" s="221">
        <v>0</v>
      </c>
      <c r="N51" s="221">
        <v>0</v>
      </c>
      <c r="O51" s="221">
        <v>0</v>
      </c>
      <c r="P51" s="221">
        <v>0</v>
      </c>
      <c r="Q51" s="129">
        <f t="shared" si="1"/>
        <v>284</v>
      </c>
    </row>
    <row r="52" spans="1:17" ht="12.75">
      <c r="A52" s="205">
        <v>5</v>
      </c>
      <c r="B52" s="126" t="s">
        <v>114</v>
      </c>
      <c r="C52" s="69" t="s">
        <v>119</v>
      </c>
      <c r="D52" s="76">
        <v>1962</v>
      </c>
      <c r="E52" s="141">
        <v>30</v>
      </c>
      <c r="F52" s="139">
        <v>100</v>
      </c>
      <c r="G52" s="139">
        <v>0</v>
      </c>
      <c r="H52" s="128">
        <v>60</v>
      </c>
      <c r="I52" s="128">
        <v>0</v>
      </c>
      <c r="J52" s="128">
        <v>0</v>
      </c>
      <c r="K52" s="221">
        <v>0</v>
      </c>
      <c r="L52" s="128">
        <v>80</v>
      </c>
      <c r="M52" s="221">
        <v>0</v>
      </c>
      <c r="N52" s="221">
        <v>0</v>
      </c>
      <c r="O52" s="221">
        <v>0</v>
      </c>
      <c r="P52" s="221">
        <v>0</v>
      </c>
      <c r="Q52" s="129">
        <f t="shared" si="1"/>
        <v>270</v>
      </c>
    </row>
    <row r="53" spans="1:17" ht="12.75">
      <c r="A53" s="205">
        <v>6</v>
      </c>
      <c r="B53" s="126" t="s">
        <v>115</v>
      </c>
      <c r="C53" s="69" t="s">
        <v>35</v>
      </c>
      <c r="D53" s="76">
        <v>1959</v>
      </c>
      <c r="E53" s="141">
        <v>60</v>
      </c>
      <c r="F53" s="139">
        <v>60</v>
      </c>
      <c r="G53" s="139">
        <v>0</v>
      </c>
      <c r="H53" s="128">
        <v>40</v>
      </c>
      <c r="I53" s="128">
        <v>0</v>
      </c>
      <c r="J53" s="128">
        <v>44</v>
      </c>
      <c r="K53" s="128">
        <v>60</v>
      </c>
      <c r="L53" s="128">
        <v>0</v>
      </c>
      <c r="M53" s="221">
        <v>0</v>
      </c>
      <c r="N53" s="221">
        <v>0</v>
      </c>
      <c r="O53" s="221">
        <v>0</v>
      </c>
      <c r="P53" s="221">
        <v>0</v>
      </c>
      <c r="Q53" s="129">
        <f t="shared" si="1"/>
        <v>264</v>
      </c>
    </row>
    <row r="54" spans="1:17" ht="12.75">
      <c r="A54" s="205">
        <v>7</v>
      </c>
      <c r="B54" s="126" t="s">
        <v>122</v>
      </c>
      <c r="C54" s="69" t="s">
        <v>84</v>
      </c>
      <c r="D54" s="76">
        <v>1960</v>
      </c>
      <c r="E54" s="141">
        <v>30</v>
      </c>
      <c r="F54" s="139">
        <v>40</v>
      </c>
      <c r="G54" s="139">
        <v>30</v>
      </c>
      <c r="H54" s="128">
        <v>40</v>
      </c>
      <c r="I54" s="128">
        <v>40</v>
      </c>
      <c r="J54" s="128">
        <v>33</v>
      </c>
      <c r="K54" s="128">
        <v>40</v>
      </c>
      <c r="L54" s="128">
        <v>40</v>
      </c>
      <c r="M54" s="221">
        <v>0</v>
      </c>
      <c r="N54" s="221">
        <v>0</v>
      </c>
      <c r="O54" s="221">
        <v>0</v>
      </c>
      <c r="P54" s="221">
        <v>0</v>
      </c>
      <c r="Q54" s="129">
        <f t="shared" si="1"/>
        <v>263</v>
      </c>
    </row>
    <row r="55" spans="1:17" ht="12.75">
      <c r="A55" s="205">
        <v>8</v>
      </c>
      <c r="B55" s="126" t="s">
        <v>124</v>
      </c>
      <c r="C55" s="69" t="s">
        <v>66</v>
      </c>
      <c r="D55" s="76">
        <v>1957</v>
      </c>
      <c r="E55" s="141">
        <v>0</v>
      </c>
      <c r="F55" s="139">
        <v>40</v>
      </c>
      <c r="G55" s="139">
        <v>100</v>
      </c>
      <c r="H55" s="128">
        <v>40</v>
      </c>
      <c r="I55" s="128">
        <v>0</v>
      </c>
      <c r="J55" s="128">
        <v>0</v>
      </c>
      <c r="K55" s="128">
        <v>40</v>
      </c>
      <c r="L55" s="128">
        <v>30</v>
      </c>
      <c r="M55" s="221">
        <v>0</v>
      </c>
      <c r="N55" s="221">
        <v>0</v>
      </c>
      <c r="O55" s="221">
        <v>0</v>
      </c>
      <c r="P55" s="221">
        <v>0</v>
      </c>
      <c r="Q55" s="129">
        <f t="shared" si="1"/>
        <v>250</v>
      </c>
    </row>
    <row r="56" spans="1:17" ht="12.75">
      <c r="A56" s="205">
        <v>9</v>
      </c>
      <c r="B56" s="126" t="s">
        <v>116</v>
      </c>
      <c r="C56" s="69" t="s">
        <v>125</v>
      </c>
      <c r="D56" s="76">
        <v>1960</v>
      </c>
      <c r="E56" s="141">
        <v>40</v>
      </c>
      <c r="F56" s="139">
        <v>0</v>
      </c>
      <c r="G56" s="139">
        <v>30</v>
      </c>
      <c r="H56" s="128">
        <v>0</v>
      </c>
      <c r="I56" s="128">
        <v>0</v>
      </c>
      <c r="J56" s="128">
        <v>110</v>
      </c>
      <c r="K56" s="221">
        <v>0</v>
      </c>
      <c r="L56" s="128">
        <v>40</v>
      </c>
      <c r="M56" s="221">
        <v>0</v>
      </c>
      <c r="N56" s="221">
        <v>0</v>
      </c>
      <c r="O56" s="221">
        <v>0</v>
      </c>
      <c r="P56" s="221">
        <v>0</v>
      </c>
      <c r="Q56" s="129">
        <f>LARGE(E56:P56,1)+LARGE(E56:P56,2)+LARGE(E56:P56,3)+LARGE(E56:P56,4)+LARGE(E56:P56,5)+LARGE(E56:P56,6)+LARGE(E56:P56,7)+P56</f>
        <v>220</v>
      </c>
    </row>
    <row r="57" spans="1:17" ht="12.75">
      <c r="A57" s="205">
        <v>10</v>
      </c>
      <c r="B57" s="126" t="s">
        <v>117</v>
      </c>
      <c r="C57" s="69" t="s">
        <v>104</v>
      </c>
      <c r="D57" s="76">
        <v>1956</v>
      </c>
      <c r="E57" s="141">
        <v>0</v>
      </c>
      <c r="F57" s="139">
        <v>40</v>
      </c>
      <c r="G57" s="139">
        <v>40</v>
      </c>
      <c r="H57" s="128">
        <v>60</v>
      </c>
      <c r="I57" s="128">
        <v>0</v>
      </c>
      <c r="J57" s="128">
        <v>33</v>
      </c>
      <c r="K57" s="221">
        <v>0</v>
      </c>
      <c r="L57" s="128">
        <v>40</v>
      </c>
      <c r="M57" s="221">
        <v>0</v>
      </c>
      <c r="N57" s="221">
        <v>0</v>
      </c>
      <c r="O57" s="221">
        <v>0</v>
      </c>
      <c r="P57" s="221">
        <v>0</v>
      </c>
      <c r="Q57" s="129">
        <f aca="true" t="shared" si="2" ref="Q57:Q66">LARGE(E57:O57,1)+LARGE(E57:O57,2)+LARGE(E57:O57,3)+LARGE(E57:O57,4)+LARGE(E57:O57,5)+LARGE(E57:O57,6)+LARGE(E57:O57,7)+P57</f>
        <v>213</v>
      </c>
    </row>
    <row r="58" spans="1:17" s="81" customFormat="1" ht="12.75">
      <c r="A58" s="205">
        <v>11</v>
      </c>
      <c r="B58" s="126" t="s">
        <v>118</v>
      </c>
      <c r="C58" s="69" t="s">
        <v>251</v>
      </c>
      <c r="D58" s="73">
        <v>1962</v>
      </c>
      <c r="E58" s="141">
        <v>0</v>
      </c>
      <c r="F58" s="139">
        <v>0</v>
      </c>
      <c r="G58" s="139">
        <v>0</v>
      </c>
      <c r="H58" s="128">
        <v>40</v>
      </c>
      <c r="I58" s="128">
        <v>40</v>
      </c>
      <c r="J58" s="128">
        <v>33</v>
      </c>
      <c r="K58" s="128">
        <v>40</v>
      </c>
      <c r="L58" s="128">
        <v>40</v>
      </c>
      <c r="M58" s="221">
        <v>0</v>
      </c>
      <c r="N58" s="221">
        <v>0</v>
      </c>
      <c r="O58" s="221">
        <v>0</v>
      </c>
      <c r="P58" s="221">
        <v>0</v>
      </c>
      <c r="Q58" s="129">
        <f t="shared" si="2"/>
        <v>193</v>
      </c>
    </row>
    <row r="59" spans="1:17" s="81" customFormat="1" ht="12.75">
      <c r="A59" s="205">
        <v>12</v>
      </c>
      <c r="B59" s="126" t="s">
        <v>136</v>
      </c>
      <c r="C59" s="99" t="s">
        <v>63</v>
      </c>
      <c r="D59" s="112">
        <v>1962</v>
      </c>
      <c r="E59" s="141">
        <v>0</v>
      </c>
      <c r="F59" s="139">
        <v>0</v>
      </c>
      <c r="G59" s="139">
        <v>40</v>
      </c>
      <c r="H59" s="128">
        <v>30</v>
      </c>
      <c r="I59" s="128">
        <v>80</v>
      </c>
      <c r="J59" s="128">
        <v>33</v>
      </c>
      <c r="K59" s="221">
        <v>0</v>
      </c>
      <c r="L59" s="128">
        <v>0</v>
      </c>
      <c r="M59" s="221">
        <v>0</v>
      </c>
      <c r="N59" s="221">
        <v>0</v>
      </c>
      <c r="O59" s="221">
        <v>0</v>
      </c>
      <c r="P59" s="221">
        <v>0</v>
      </c>
      <c r="Q59" s="129">
        <f t="shared" si="2"/>
        <v>183</v>
      </c>
    </row>
    <row r="60" spans="1:17" s="81" customFormat="1" ht="12.75">
      <c r="A60" s="205">
        <v>13</v>
      </c>
      <c r="B60" s="126" t="s">
        <v>135</v>
      </c>
      <c r="C60" s="99" t="s">
        <v>190</v>
      </c>
      <c r="D60" s="112">
        <v>1961</v>
      </c>
      <c r="E60" s="141">
        <v>30</v>
      </c>
      <c r="F60" s="139">
        <v>0</v>
      </c>
      <c r="G60" s="139">
        <v>0</v>
      </c>
      <c r="H60" s="128">
        <v>30</v>
      </c>
      <c r="I60" s="128">
        <v>60</v>
      </c>
      <c r="J60" s="128">
        <v>0</v>
      </c>
      <c r="K60" s="128">
        <v>40</v>
      </c>
      <c r="L60" s="128">
        <v>0</v>
      </c>
      <c r="M60" s="221">
        <v>0</v>
      </c>
      <c r="N60" s="221">
        <v>0</v>
      </c>
      <c r="O60" s="221">
        <v>0</v>
      </c>
      <c r="P60" s="221">
        <v>0</v>
      </c>
      <c r="Q60" s="129">
        <f t="shared" si="2"/>
        <v>160</v>
      </c>
    </row>
    <row r="61" spans="1:17" s="81" customFormat="1" ht="12.75">
      <c r="A61" s="205">
        <v>14</v>
      </c>
      <c r="B61" s="126" t="s">
        <v>137</v>
      </c>
      <c r="C61" s="99" t="s">
        <v>191</v>
      </c>
      <c r="D61" s="112">
        <v>1952</v>
      </c>
      <c r="E61" s="141">
        <v>0</v>
      </c>
      <c r="F61" s="139">
        <v>30</v>
      </c>
      <c r="G61" s="139">
        <v>40</v>
      </c>
      <c r="H61" s="128">
        <v>0</v>
      </c>
      <c r="I61" s="128">
        <v>0</v>
      </c>
      <c r="J61" s="128">
        <v>0</v>
      </c>
      <c r="K61" s="128">
        <v>60</v>
      </c>
      <c r="L61" s="128">
        <v>0</v>
      </c>
      <c r="M61" s="221">
        <v>0</v>
      </c>
      <c r="N61" s="221">
        <v>0</v>
      </c>
      <c r="O61" s="221">
        <v>0</v>
      </c>
      <c r="P61" s="221">
        <v>0</v>
      </c>
      <c r="Q61" s="129">
        <f t="shared" si="2"/>
        <v>130</v>
      </c>
    </row>
    <row r="62" spans="1:17" s="81" customFormat="1" ht="12.75">
      <c r="A62" s="205">
        <v>15</v>
      </c>
      <c r="B62" s="126" t="s">
        <v>252</v>
      </c>
      <c r="C62" s="99" t="s">
        <v>55</v>
      </c>
      <c r="D62" s="112">
        <v>1961</v>
      </c>
      <c r="E62" s="141">
        <v>60</v>
      </c>
      <c r="F62" s="139">
        <v>0</v>
      </c>
      <c r="G62" s="139">
        <v>0</v>
      </c>
      <c r="H62" s="128">
        <v>0</v>
      </c>
      <c r="I62" s="128">
        <v>0</v>
      </c>
      <c r="J62" s="128">
        <v>66</v>
      </c>
      <c r="K62" s="221">
        <v>0</v>
      </c>
      <c r="L62" s="128">
        <v>0</v>
      </c>
      <c r="M62" s="221">
        <v>0</v>
      </c>
      <c r="N62" s="221">
        <v>0</v>
      </c>
      <c r="O62" s="221">
        <v>0</v>
      </c>
      <c r="P62" s="221">
        <v>0</v>
      </c>
      <c r="Q62" s="129">
        <f t="shared" si="2"/>
        <v>126</v>
      </c>
    </row>
    <row r="63" spans="1:17" s="81" customFormat="1" ht="12.75">
      <c r="A63" s="205">
        <v>16</v>
      </c>
      <c r="B63" s="126" t="s">
        <v>378</v>
      </c>
      <c r="C63" s="99" t="s">
        <v>306</v>
      </c>
      <c r="D63" s="112">
        <v>1961</v>
      </c>
      <c r="E63" s="141">
        <v>0</v>
      </c>
      <c r="F63" s="139">
        <v>0</v>
      </c>
      <c r="G63" s="139">
        <v>0</v>
      </c>
      <c r="H63" s="128">
        <v>0</v>
      </c>
      <c r="I63" s="128">
        <v>0</v>
      </c>
      <c r="J63" s="128">
        <v>0</v>
      </c>
      <c r="K63" s="221">
        <v>0</v>
      </c>
      <c r="L63" s="128">
        <v>100</v>
      </c>
      <c r="M63" s="221">
        <v>0</v>
      </c>
      <c r="N63" s="221">
        <v>0</v>
      </c>
      <c r="O63" s="221">
        <v>0</v>
      </c>
      <c r="P63" s="221">
        <v>0</v>
      </c>
      <c r="Q63" s="129">
        <f t="shared" si="2"/>
        <v>100</v>
      </c>
    </row>
    <row r="64" spans="1:17" s="81" customFormat="1" ht="12.75">
      <c r="A64" s="205">
        <v>17</v>
      </c>
      <c r="B64" s="126" t="s">
        <v>379</v>
      </c>
      <c r="C64" s="99" t="s">
        <v>240</v>
      </c>
      <c r="D64" s="112">
        <v>1968</v>
      </c>
      <c r="E64" s="141">
        <v>0</v>
      </c>
      <c r="F64" s="139">
        <v>0</v>
      </c>
      <c r="G64" s="139">
        <v>80</v>
      </c>
      <c r="H64" s="128">
        <v>0</v>
      </c>
      <c r="I64" s="128">
        <v>0</v>
      </c>
      <c r="J64" s="128">
        <v>0</v>
      </c>
      <c r="K64" s="221">
        <v>0</v>
      </c>
      <c r="L64" s="128">
        <v>0</v>
      </c>
      <c r="M64" s="221">
        <v>0</v>
      </c>
      <c r="N64" s="221">
        <v>0</v>
      </c>
      <c r="O64" s="221">
        <v>0</v>
      </c>
      <c r="P64" s="221">
        <v>0</v>
      </c>
      <c r="Q64" s="129">
        <f t="shared" si="2"/>
        <v>80</v>
      </c>
    </row>
    <row r="65" spans="1:17" s="81" customFormat="1" ht="12.75">
      <c r="A65" s="205">
        <v>18</v>
      </c>
      <c r="B65" s="126" t="s">
        <v>379</v>
      </c>
      <c r="C65" s="99" t="s">
        <v>103</v>
      </c>
      <c r="D65" s="112">
        <v>1960</v>
      </c>
      <c r="E65" s="141">
        <v>80</v>
      </c>
      <c r="F65" s="139">
        <v>0</v>
      </c>
      <c r="G65" s="139">
        <v>0</v>
      </c>
      <c r="H65" s="128">
        <v>0</v>
      </c>
      <c r="I65" s="128">
        <v>0</v>
      </c>
      <c r="J65" s="128">
        <v>0</v>
      </c>
      <c r="K65" s="221">
        <v>0</v>
      </c>
      <c r="L65" s="128">
        <v>0</v>
      </c>
      <c r="M65" s="221">
        <v>0</v>
      </c>
      <c r="N65" s="221">
        <v>0</v>
      </c>
      <c r="O65" s="221">
        <v>0</v>
      </c>
      <c r="P65" s="221">
        <v>0</v>
      </c>
      <c r="Q65" s="129">
        <f t="shared" si="2"/>
        <v>80</v>
      </c>
    </row>
    <row r="66" spans="1:17" s="81" customFormat="1" ht="12.75">
      <c r="A66" s="205">
        <v>19</v>
      </c>
      <c r="B66" s="126" t="s">
        <v>253</v>
      </c>
      <c r="C66" s="99" t="s">
        <v>127</v>
      </c>
      <c r="D66" s="112">
        <v>1954</v>
      </c>
      <c r="E66" s="141">
        <v>30</v>
      </c>
      <c r="F66" s="139">
        <v>0</v>
      </c>
      <c r="G66" s="139">
        <v>0</v>
      </c>
      <c r="H66" s="128">
        <v>0</v>
      </c>
      <c r="I66" s="128">
        <v>40</v>
      </c>
      <c r="J66" s="128">
        <v>0</v>
      </c>
      <c r="K66" s="221">
        <v>0</v>
      </c>
      <c r="L66" s="128">
        <v>0</v>
      </c>
      <c r="M66" s="221">
        <v>0</v>
      </c>
      <c r="N66" s="221">
        <v>0</v>
      </c>
      <c r="O66" s="221">
        <v>0</v>
      </c>
      <c r="P66" s="221">
        <v>0</v>
      </c>
      <c r="Q66" s="129">
        <f t="shared" si="2"/>
        <v>70</v>
      </c>
    </row>
    <row r="67" spans="1:17" s="81" customFormat="1" ht="12.75">
      <c r="A67" s="205">
        <v>20</v>
      </c>
      <c r="B67" s="126" t="s">
        <v>307</v>
      </c>
      <c r="C67" s="99" t="s">
        <v>123</v>
      </c>
      <c r="D67" s="112">
        <v>1956</v>
      </c>
      <c r="E67" s="141">
        <v>0</v>
      </c>
      <c r="F67" s="139">
        <v>0</v>
      </c>
      <c r="G67" s="139">
        <v>0</v>
      </c>
      <c r="H67" s="128">
        <v>0</v>
      </c>
      <c r="I67" s="128">
        <v>0</v>
      </c>
      <c r="J67" s="128">
        <v>44</v>
      </c>
      <c r="K67" s="221">
        <v>0</v>
      </c>
      <c r="L67" s="128">
        <v>0</v>
      </c>
      <c r="M67" s="221">
        <v>0</v>
      </c>
      <c r="N67" s="221">
        <v>0</v>
      </c>
      <c r="O67" s="221">
        <v>0</v>
      </c>
      <c r="P67" s="221">
        <v>0</v>
      </c>
      <c r="Q67" s="129">
        <f>LARGE(E67:P67,1)+LARGE(E67:P67,2)+LARGE(E67:P67,3)+LARGE(E67:P67,4)+LARGE(E67:P67,5)+LARGE(E67:P67,6)+LARGE(E67:P67,7)+P67</f>
        <v>44</v>
      </c>
    </row>
    <row r="68" spans="1:17" s="81" customFormat="1" ht="12.75">
      <c r="A68" s="205">
        <v>21</v>
      </c>
      <c r="B68" s="126" t="s">
        <v>308</v>
      </c>
      <c r="C68" s="99" t="s">
        <v>56</v>
      </c>
      <c r="D68" s="112">
        <v>1955</v>
      </c>
      <c r="E68" s="141">
        <v>0</v>
      </c>
      <c r="F68" s="139">
        <v>40</v>
      </c>
      <c r="G68" s="139">
        <v>0</v>
      </c>
      <c r="H68" s="128">
        <v>0</v>
      </c>
      <c r="I68" s="128">
        <v>0</v>
      </c>
      <c r="J68" s="128">
        <v>0</v>
      </c>
      <c r="K68" s="221">
        <v>0</v>
      </c>
      <c r="L68" s="128">
        <v>0</v>
      </c>
      <c r="M68" s="221">
        <v>0</v>
      </c>
      <c r="N68" s="221">
        <v>0</v>
      </c>
      <c r="O68" s="221">
        <v>0</v>
      </c>
      <c r="P68" s="221">
        <v>0</v>
      </c>
      <c r="Q68" s="129">
        <f>LARGE(E68:O68,1)+LARGE(E68:O68,2)+LARGE(E68:O68,3)+LARGE(E68:O68,4)+LARGE(E68:O68,5)+LARGE(E68:O68,6)+LARGE(E68:O68,7)+P68</f>
        <v>40</v>
      </c>
    </row>
    <row r="69" spans="1:17" s="81" customFormat="1" ht="12.75">
      <c r="A69" s="205">
        <v>22</v>
      </c>
      <c r="B69" s="126" t="s">
        <v>308</v>
      </c>
      <c r="C69" s="99" t="s">
        <v>36</v>
      </c>
      <c r="D69" s="112">
        <v>1951</v>
      </c>
      <c r="E69" s="141">
        <v>40</v>
      </c>
      <c r="F69" s="139">
        <v>0</v>
      </c>
      <c r="G69" s="139">
        <v>0</v>
      </c>
      <c r="H69" s="128">
        <v>0</v>
      </c>
      <c r="I69" s="128">
        <v>0</v>
      </c>
      <c r="J69" s="128">
        <v>0</v>
      </c>
      <c r="K69" s="221">
        <v>0</v>
      </c>
      <c r="L69" s="128">
        <v>0</v>
      </c>
      <c r="M69" s="221">
        <v>0</v>
      </c>
      <c r="N69" s="221">
        <v>0</v>
      </c>
      <c r="O69" s="221">
        <v>0</v>
      </c>
      <c r="P69" s="221">
        <v>0</v>
      </c>
      <c r="Q69" s="129">
        <f>LARGE(E69:O69,1)+LARGE(E69:O69,2)+LARGE(E69:O69,3)+LARGE(E69:O69,4)+LARGE(E69:O69,5)+LARGE(E69:O69,6)+LARGE(E69:O69,7)+P69</f>
        <v>40</v>
      </c>
    </row>
    <row r="70" spans="1:17" s="81" customFormat="1" ht="12.75">
      <c r="A70" s="205">
        <v>23</v>
      </c>
      <c r="B70" s="126" t="s">
        <v>308</v>
      </c>
      <c r="C70" s="99" t="s">
        <v>254</v>
      </c>
      <c r="D70" s="112">
        <v>1955</v>
      </c>
      <c r="E70" s="141">
        <v>0</v>
      </c>
      <c r="F70" s="139">
        <v>0</v>
      </c>
      <c r="G70" s="139">
        <v>40</v>
      </c>
      <c r="H70" s="128">
        <v>0</v>
      </c>
      <c r="I70" s="128">
        <v>0</v>
      </c>
      <c r="J70" s="128">
        <v>0</v>
      </c>
      <c r="K70" s="221">
        <v>0</v>
      </c>
      <c r="L70" s="128">
        <v>0</v>
      </c>
      <c r="M70" s="221">
        <v>0</v>
      </c>
      <c r="N70" s="221">
        <v>0</v>
      </c>
      <c r="O70" s="221">
        <v>0</v>
      </c>
      <c r="P70" s="221">
        <v>0</v>
      </c>
      <c r="Q70" s="129">
        <f>LARGE(E70:O70,1)+LARGE(E70:O70,2)+LARGE(E70:O70,3)+LARGE(E70:O70,4)+LARGE(E70:O70,5)+LARGE(E70:O70,6)+LARGE(E70:O70,7)+P70</f>
        <v>40</v>
      </c>
    </row>
    <row r="71" spans="1:17" s="81" customFormat="1" ht="12.75">
      <c r="A71" s="205">
        <v>24</v>
      </c>
      <c r="B71" s="126" t="s">
        <v>308</v>
      </c>
      <c r="C71" s="99" t="s">
        <v>64</v>
      </c>
      <c r="D71" s="112">
        <v>1960</v>
      </c>
      <c r="E71" s="141">
        <v>40</v>
      </c>
      <c r="F71" s="139">
        <v>0</v>
      </c>
      <c r="G71" s="139">
        <v>0</v>
      </c>
      <c r="H71" s="128">
        <v>0</v>
      </c>
      <c r="I71" s="128">
        <v>0</v>
      </c>
      <c r="J71" s="128">
        <v>0</v>
      </c>
      <c r="K71" s="221">
        <v>0</v>
      </c>
      <c r="L71" s="128">
        <v>0</v>
      </c>
      <c r="M71" s="221">
        <v>0</v>
      </c>
      <c r="N71" s="221">
        <v>0</v>
      </c>
      <c r="O71" s="221">
        <v>0</v>
      </c>
      <c r="P71" s="221">
        <v>0</v>
      </c>
      <c r="Q71" s="129">
        <f>LARGE(E71:O71,1)+LARGE(E71:O71,2)+LARGE(E71:O71,3)+LARGE(E71:O71,4)+LARGE(E71:O71,5)+LARGE(E71:O71,6)+LARGE(E71:O71,7)+P71</f>
        <v>40</v>
      </c>
    </row>
    <row r="72" spans="1:17" s="81" customFormat="1" ht="13.5" thickBot="1">
      <c r="A72" s="205">
        <v>25</v>
      </c>
      <c r="B72" s="130" t="s">
        <v>309</v>
      </c>
      <c r="C72" s="67" t="s">
        <v>193</v>
      </c>
      <c r="D72" s="74">
        <v>1958</v>
      </c>
      <c r="E72" s="131">
        <v>30</v>
      </c>
      <c r="F72" s="132">
        <v>0</v>
      </c>
      <c r="G72" s="132">
        <v>0</v>
      </c>
      <c r="H72" s="142">
        <v>0</v>
      </c>
      <c r="I72" s="142">
        <v>0</v>
      </c>
      <c r="J72" s="142">
        <v>0</v>
      </c>
      <c r="K72" s="219">
        <v>0</v>
      </c>
      <c r="L72" s="142">
        <v>0</v>
      </c>
      <c r="M72" s="219">
        <v>0</v>
      </c>
      <c r="N72" s="219">
        <v>0</v>
      </c>
      <c r="O72" s="219">
        <v>0</v>
      </c>
      <c r="P72" s="219">
        <v>0</v>
      </c>
      <c r="Q72" s="220">
        <f>LARGE(E72:O72,1)+LARGE(E72:O72,2)+LARGE(E72:O72,3)+LARGE(E72:O72,4)+LARGE(E72:O72,5)+LARGE(E72:O72,6)+LARGE(E72:O72,7)+P72</f>
        <v>30</v>
      </c>
    </row>
    <row r="73" ht="13.5" thickBot="1"/>
    <row r="74" spans="2:17" ht="13.5" thickBot="1">
      <c r="B74" s="122" t="s">
        <v>0</v>
      </c>
      <c r="C74" s="72" t="s">
        <v>7</v>
      </c>
      <c r="D74" s="71" t="s">
        <v>26</v>
      </c>
      <c r="E74" s="4">
        <v>1</v>
      </c>
      <c r="F74" s="5">
        <v>2</v>
      </c>
      <c r="G74" s="5">
        <v>3</v>
      </c>
      <c r="H74" s="5">
        <v>4</v>
      </c>
      <c r="I74" s="5">
        <v>5</v>
      </c>
      <c r="J74" s="5">
        <v>6</v>
      </c>
      <c r="K74" s="5">
        <v>7</v>
      </c>
      <c r="L74" s="41">
        <v>8</v>
      </c>
      <c r="M74" s="5">
        <v>9</v>
      </c>
      <c r="N74" s="5">
        <v>10</v>
      </c>
      <c r="O74" s="5">
        <v>11</v>
      </c>
      <c r="P74" s="5">
        <v>12</v>
      </c>
      <c r="Q74" s="42" t="s">
        <v>25</v>
      </c>
    </row>
    <row r="75" spans="1:17" ht="12.75">
      <c r="A75" s="205">
        <v>1</v>
      </c>
      <c r="B75" s="123" t="s">
        <v>112</v>
      </c>
      <c r="C75" s="249" t="s">
        <v>11</v>
      </c>
      <c r="D75" s="75">
        <v>1953</v>
      </c>
      <c r="E75" s="250">
        <v>0</v>
      </c>
      <c r="F75" s="137">
        <v>80</v>
      </c>
      <c r="G75" s="137">
        <v>80</v>
      </c>
      <c r="H75" s="137">
        <v>0</v>
      </c>
      <c r="I75" s="137">
        <v>70</v>
      </c>
      <c r="J75" s="137">
        <v>110</v>
      </c>
      <c r="K75" s="137">
        <v>80</v>
      </c>
      <c r="L75" s="137">
        <v>100</v>
      </c>
      <c r="M75" s="212">
        <v>0</v>
      </c>
      <c r="N75" s="215">
        <v>0</v>
      </c>
      <c r="O75" s="212">
        <v>0</v>
      </c>
      <c r="P75" s="215">
        <v>0</v>
      </c>
      <c r="Q75" s="125">
        <f>LARGE(E75:P75,1)+LARGE(E75:P75,2)+LARGE(E75:P75,3)+LARGE(E75:P75,4)+LARGE(E75:P75,5)+LARGE(E75:P75,6)+LARGE(E75:P75,7)+P75</f>
        <v>520</v>
      </c>
    </row>
    <row r="76" spans="1:17" ht="12.75">
      <c r="A76" s="205">
        <v>2</v>
      </c>
      <c r="B76" s="147" t="s">
        <v>126</v>
      </c>
      <c r="C76" s="101" t="s">
        <v>80</v>
      </c>
      <c r="D76" s="76">
        <v>1956</v>
      </c>
      <c r="E76" s="251">
        <v>0</v>
      </c>
      <c r="F76" s="139">
        <v>100</v>
      </c>
      <c r="G76" s="139">
        <v>100</v>
      </c>
      <c r="H76" s="139">
        <v>0</v>
      </c>
      <c r="I76" s="139">
        <v>0</v>
      </c>
      <c r="J76" s="128">
        <v>0</v>
      </c>
      <c r="K76" s="224">
        <v>0</v>
      </c>
      <c r="L76" s="146">
        <v>0</v>
      </c>
      <c r="M76" s="225">
        <v>0</v>
      </c>
      <c r="N76" s="221">
        <v>0</v>
      </c>
      <c r="O76" s="224">
        <v>0</v>
      </c>
      <c r="P76" s="225">
        <v>0</v>
      </c>
      <c r="Q76" s="129">
        <f>LARGE(E76:O76,1)+LARGE(E76:O76,2)+LARGE(E76:O76,3)+LARGE(E76:O76,4)+LARGE(E76:O76,5)+LARGE(E76:O76,6)+LARGE(E76:O76,7)+P76</f>
        <v>200</v>
      </c>
    </row>
    <row r="77" spans="1:17" ht="12.75">
      <c r="A77" s="205">
        <v>3</v>
      </c>
      <c r="B77" s="147" t="s">
        <v>111</v>
      </c>
      <c r="C77" s="101" t="s">
        <v>192</v>
      </c>
      <c r="D77" s="76">
        <v>1956</v>
      </c>
      <c r="E77" s="222">
        <v>0</v>
      </c>
      <c r="F77" s="139">
        <v>0</v>
      </c>
      <c r="G77" s="139">
        <v>0</v>
      </c>
      <c r="H77" s="128">
        <v>70</v>
      </c>
      <c r="I77" s="128">
        <v>100</v>
      </c>
      <c r="J77" s="128">
        <v>0</v>
      </c>
      <c r="K77" s="221">
        <v>0</v>
      </c>
      <c r="L77" s="128">
        <v>0</v>
      </c>
      <c r="M77" s="221">
        <v>0</v>
      </c>
      <c r="N77" s="221">
        <v>0</v>
      </c>
      <c r="O77" s="221">
        <v>0</v>
      </c>
      <c r="P77" s="221">
        <v>0</v>
      </c>
      <c r="Q77" s="129">
        <f>LARGE(E77:O77,1)+LARGE(E77:O77,2)+LARGE(E77:O77,3)+LARGE(E77:O77,4)+LARGE(E77:O77,5)+LARGE(E77:O77,6)+LARGE(E77:O77,7)+P77</f>
        <v>170</v>
      </c>
    </row>
    <row r="78" spans="1:17" ht="12.75">
      <c r="A78" s="205">
        <v>4</v>
      </c>
      <c r="B78" s="147" t="s">
        <v>113</v>
      </c>
      <c r="C78" s="101" t="s">
        <v>65</v>
      </c>
      <c r="D78" s="76">
        <v>1953</v>
      </c>
      <c r="E78" s="222">
        <v>0</v>
      </c>
      <c r="F78" s="139">
        <v>0</v>
      </c>
      <c r="G78" s="139">
        <v>0</v>
      </c>
      <c r="H78" s="128">
        <v>0</v>
      </c>
      <c r="I78" s="128">
        <v>80</v>
      </c>
      <c r="J78" s="128">
        <v>88</v>
      </c>
      <c r="K78" s="221">
        <v>0</v>
      </c>
      <c r="L78" s="128">
        <v>0</v>
      </c>
      <c r="M78" s="221">
        <v>0</v>
      </c>
      <c r="N78" s="221">
        <v>0</v>
      </c>
      <c r="O78" s="221">
        <v>0</v>
      </c>
      <c r="P78" s="221">
        <v>0</v>
      </c>
      <c r="Q78" s="129">
        <f>LARGE(E78:O78,1)+LARGE(E78:O78,2)+LARGE(E78:O78,3)+LARGE(E78:O78,4)+LARGE(E78:O78,5)+LARGE(E78:O78,6)+LARGE(E78:O78,7)+P78</f>
        <v>168</v>
      </c>
    </row>
    <row r="79" spans="1:17" ht="12.75">
      <c r="A79" s="205">
        <v>5</v>
      </c>
      <c r="B79" s="147" t="s">
        <v>114</v>
      </c>
      <c r="C79" s="101" t="s">
        <v>66</v>
      </c>
      <c r="D79" s="76">
        <v>1957</v>
      </c>
      <c r="E79" s="222">
        <v>0</v>
      </c>
      <c r="F79" s="139">
        <v>0</v>
      </c>
      <c r="G79" s="139">
        <v>0</v>
      </c>
      <c r="H79" s="128">
        <v>0</v>
      </c>
      <c r="I79" s="128">
        <v>0</v>
      </c>
      <c r="J79" s="128">
        <v>66</v>
      </c>
      <c r="K79" s="128">
        <v>100</v>
      </c>
      <c r="L79" s="128">
        <v>0</v>
      </c>
      <c r="M79" s="221">
        <v>0</v>
      </c>
      <c r="N79" s="221">
        <v>0</v>
      </c>
      <c r="O79" s="221">
        <v>0</v>
      </c>
      <c r="P79" s="221">
        <v>0</v>
      </c>
      <c r="Q79" s="129">
        <f>LARGE(E79:O79,1)+LARGE(E79:O79,2)+LARGE(E79:O79,3)+LARGE(E79:O79,4)+LARGE(E79:O79,5)+LARGE(E79:O79,6)+LARGE(E79:O79,7)+P79</f>
        <v>166</v>
      </c>
    </row>
    <row r="80" spans="1:17" ht="12.75">
      <c r="A80" s="205">
        <v>6</v>
      </c>
      <c r="B80" s="147" t="s">
        <v>115</v>
      </c>
      <c r="C80" s="116" t="s">
        <v>152</v>
      </c>
      <c r="D80" s="77">
        <v>1955</v>
      </c>
      <c r="E80" s="138">
        <v>0</v>
      </c>
      <c r="F80" s="128">
        <v>0</v>
      </c>
      <c r="G80" s="128">
        <v>70</v>
      </c>
      <c r="H80" s="128">
        <v>0</v>
      </c>
      <c r="I80" s="128">
        <v>0</v>
      </c>
      <c r="J80" s="128">
        <v>0</v>
      </c>
      <c r="K80" s="128">
        <v>70</v>
      </c>
      <c r="L80" s="128">
        <v>80</v>
      </c>
      <c r="M80" s="221">
        <v>0</v>
      </c>
      <c r="N80" s="221">
        <v>0</v>
      </c>
      <c r="O80" s="221">
        <v>0</v>
      </c>
      <c r="P80" s="221">
        <v>0</v>
      </c>
      <c r="Q80" s="129">
        <f>LARGE(E80:P80,1)+LARGE(E80:P80,2)+LARGE(E80:P80,3)+LARGE(E80:P80,4)+LARGE(E80:P80,5)+LARGE(E80:P80,6)+LARGE(E80:P80,7)+P80</f>
        <v>220</v>
      </c>
    </row>
    <row r="81" spans="1:17" ht="12.75">
      <c r="A81" s="205">
        <v>7</v>
      </c>
      <c r="B81" s="147" t="s">
        <v>122</v>
      </c>
      <c r="C81" s="68" t="s">
        <v>204</v>
      </c>
      <c r="D81" s="77">
        <v>1954</v>
      </c>
      <c r="E81" s="141">
        <v>0</v>
      </c>
      <c r="F81" s="139">
        <v>0</v>
      </c>
      <c r="G81" s="139">
        <v>0</v>
      </c>
      <c r="H81" s="128">
        <v>100</v>
      </c>
      <c r="I81" s="128">
        <v>0</v>
      </c>
      <c r="J81" s="128">
        <v>0</v>
      </c>
      <c r="K81" s="221">
        <v>0</v>
      </c>
      <c r="L81" s="128">
        <v>0</v>
      </c>
      <c r="M81" s="221">
        <v>0</v>
      </c>
      <c r="N81" s="221">
        <v>0</v>
      </c>
      <c r="O81" s="221">
        <v>0</v>
      </c>
      <c r="P81" s="221">
        <v>0</v>
      </c>
      <c r="Q81" s="129">
        <f aca="true" t="shared" si="3" ref="Q81:Q88">LARGE(E81:O81,1)+LARGE(E81:O81,2)+LARGE(E81:O81,3)+LARGE(E81:O81,4)+LARGE(E81:O81,5)+LARGE(E81:O81,6)+LARGE(E81:O81,7)+P81</f>
        <v>100</v>
      </c>
    </row>
    <row r="82" spans="1:17" ht="12.75">
      <c r="A82" s="205">
        <v>8</v>
      </c>
      <c r="B82" s="147" t="s">
        <v>124</v>
      </c>
      <c r="C82" s="68" t="s">
        <v>189</v>
      </c>
      <c r="D82" s="78">
        <v>1957</v>
      </c>
      <c r="E82" s="222">
        <v>0</v>
      </c>
      <c r="F82" s="139">
        <v>0</v>
      </c>
      <c r="G82" s="139">
        <v>0</v>
      </c>
      <c r="H82" s="128">
        <v>80</v>
      </c>
      <c r="I82" s="128">
        <v>0</v>
      </c>
      <c r="J82" s="128">
        <v>0</v>
      </c>
      <c r="K82" s="221">
        <v>0</v>
      </c>
      <c r="L82" s="128">
        <v>0</v>
      </c>
      <c r="M82" s="221">
        <v>0</v>
      </c>
      <c r="N82" s="221">
        <v>0</v>
      </c>
      <c r="O82" s="221">
        <v>0</v>
      </c>
      <c r="P82" s="221">
        <v>0</v>
      </c>
      <c r="Q82" s="129">
        <f t="shared" si="3"/>
        <v>80</v>
      </c>
    </row>
    <row r="83" spans="1:17" ht="12.75">
      <c r="A83" s="205">
        <v>9</v>
      </c>
      <c r="B83" s="147" t="s">
        <v>116</v>
      </c>
      <c r="C83" s="69" t="s">
        <v>56</v>
      </c>
      <c r="D83" s="76">
        <v>1955</v>
      </c>
      <c r="E83" s="141">
        <v>0</v>
      </c>
      <c r="F83" s="139">
        <v>0</v>
      </c>
      <c r="G83" s="139">
        <v>0</v>
      </c>
      <c r="H83" s="128">
        <v>0</v>
      </c>
      <c r="I83" s="128">
        <v>0</v>
      </c>
      <c r="J83" s="128">
        <v>77</v>
      </c>
      <c r="K83" s="221">
        <v>0</v>
      </c>
      <c r="L83" s="128">
        <v>0</v>
      </c>
      <c r="M83" s="221">
        <v>0</v>
      </c>
      <c r="N83" s="221">
        <v>0</v>
      </c>
      <c r="O83" s="221">
        <v>0</v>
      </c>
      <c r="P83" s="221">
        <v>0</v>
      </c>
      <c r="Q83" s="129">
        <f t="shared" si="3"/>
        <v>77</v>
      </c>
    </row>
    <row r="84" spans="1:17" ht="12.75">
      <c r="A84" s="205">
        <v>10</v>
      </c>
      <c r="B84" s="147" t="s">
        <v>118</v>
      </c>
      <c r="C84" s="69" t="s">
        <v>151</v>
      </c>
      <c r="D84" s="76">
        <v>1944</v>
      </c>
      <c r="E84" s="141">
        <v>0</v>
      </c>
      <c r="F84" s="139">
        <v>0</v>
      </c>
      <c r="G84" s="139">
        <v>0</v>
      </c>
      <c r="H84" s="128">
        <v>0</v>
      </c>
      <c r="I84" s="128">
        <v>0</v>
      </c>
      <c r="J84" s="128">
        <v>0</v>
      </c>
      <c r="K84" s="221">
        <v>0</v>
      </c>
      <c r="L84" s="128">
        <v>70</v>
      </c>
      <c r="M84" s="221">
        <v>0</v>
      </c>
      <c r="N84" s="221">
        <v>0</v>
      </c>
      <c r="O84" s="221">
        <v>0</v>
      </c>
      <c r="P84" s="221">
        <v>0</v>
      </c>
      <c r="Q84" s="129">
        <f>LARGE(E84:O84,1)+LARGE(E84:O84,2)+LARGE(E84:O84,3)+LARGE(E84:O84,4)+LARGE(E84:O84,5)+LARGE(E84:O84,6)+LARGE(E84:O84,7)+P84</f>
        <v>70</v>
      </c>
    </row>
    <row r="85" spans="1:17" ht="12.75">
      <c r="A85" s="205">
        <v>11</v>
      </c>
      <c r="B85" s="147" t="s">
        <v>206</v>
      </c>
      <c r="C85" s="69" t="s">
        <v>12</v>
      </c>
      <c r="D85" s="76">
        <v>1952</v>
      </c>
      <c r="E85" s="141">
        <v>0</v>
      </c>
      <c r="F85" s="139">
        <v>0</v>
      </c>
      <c r="G85" s="139">
        <v>0</v>
      </c>
      <c r="H85" s="128">
        <v>0</v>
      </c>
      <c r="I85" s="128">
        <v>0</v>
      </c>
      <c r="J85" s="128">
        <v>0</v>
      </c>
      <c r="K85" s="221">
        <v>0</v>
      </c>
      <c r="L85" s="128">
        <v>60</v>
      </c>
      <c r="M85" s="221">
        <v>0</v>
      </c>
      <c r="N85" s="221">
        <v>0</v>
      </c>
      <c r="O85" s="221">
        <v>0</v>
      </c>
      <c r="P85" s="221">
        <v>0</v>
      </c>
      <c r="Q85" s="129">
        <f>LARGE(E85:O85,1)+LARGE(E85:O85,2)+LARGE(E85:O85,3)+LARGE(E85:O85,4)+LARGE(E85:O85,5)+LARGE(E85:O85,6)+LARGE(E85:O85,7)+P85</f>
        <v>60</v>
      </c>
    </row>
    <row r="86" spans="1:17" ht="12.75">
      <c r="A86" s="205">
        <v>12</v>
      </c>
      <c r="B86" s="147" t="s">
        <v>206</v>
      </c>
      <c r="C86" s="69" t="s">
        <v>205</v>
      </c>
      <c r="D86" s="76">
        <v>1953</v>
      </c>
      <c r="E86" s="141">
        <v>0</v>
      </c>
      <c r="F86" s="139">
        <v>0</v>
      </c>
      <c r="G86" s="139">
        <v>0</v>
      </c>
      <c r="H86" s="128">
        <v>0</v>
      </c>
      <c r="I86" s="128">
        <v>60</v>
      </c>
      <c r="J86" s="128">
        <v>0</v>
      </c>
      <c r="K86" s="221">
        <v>0</v>
      </c>
      <c r="L86" s="128">
        <v>0</v>
      </c>
      <c r="M86" s="221">
        <v>0</v>
      </c>
      <c r="N86" s="221">
        <v>0</v>
      </c>
      <c r="O86" s="221">
        <v>0</v>
      </c>
      <c r="P86" s="221">
        <v>0</v>
      </c>
      <c r="Q86" s="129">
        <f t="shared" si="3"/>
        <v>60</v>
      </c>
    </row>
    <row r="87" spans="1:17" ht="12.75">
      <c r="A87" s="205">
        <v>13</v>
      </c>
      <c r="B87" s="147" t="s">
        <v>206</v>
      </c>
      <c r="C87" s="68" t="s">
        <v>94</v>
      </c>
      <c r="D87" s="77">
        <v>1957</v>
      </c>
      <c r="E87" s="141">
        <v>0</v>
      </c>
      <c r="F87" s="139">
        <v>0</v>
      </c>
      <c r="G87" s="139">
        <v>0</v>
      </c>
      <c r="H87" s="128">
        <v>60</v>
      </c>
      <c r="I87" s="128">
        <v>0</v>
      </c>
      <c r="J87" s="128">
        <v>0</v>
      </c>
      <c r="K87" s="221">
        <v>0</v>
      </c>
      <c r="L87" s="128">
        <v>0</v>
      </c>
      <c r="M87" s="221">
        <v>0</v>
      </c>
      <c r="N87" s="221">
        <v>0</v>
      </c>
      <c r="O87" s="221">
        <v>0</v>
      </c>
      <c r="P87" s="221">
        <v>0</v>
      </c>
      <c r="Q87" s="129">
        <f t="shared" si="3"/>
        <v>60</v>
      </c>
    </row>
    <row r="88" spans="1:17" ht="13.5" thickBot="1">
      <c r="A88" s="205">
        <v>14</v>
      </c>
      <c r="B88" s="134" t="s">
        <v>206</v>
      </c>
      <c r="C88" s="252" t="s">
        <v>315</v>
      </c>
      <c r="D88" s="135">
        <v>1955</v>
      </c>
      <c r="E88" s="253">
        <v>0</v>
      </c>
      <c r="F88" s="254">
        <v>0</v>
      </c>
      <c r="G88" s="254">
        <v>0</v>
      </c>
      <c r="H88" s="255">
        <v>0</v>
      </c>
      <c r="I88" s="255">
        <v>0</v>
      </c>
      <c r="J88" s="255">
        <v>0</v>
      </c>
      <c r="K88" s="255">
        <v>60</v>
      </c>
      <c r="L88" s="255">
        <v>0</v>
      </c>
      <c r="M88" s="256">
        <v>0</v>
      </c>
      <c r="N88" s="256">
        <v>0</v>
      </c>
      <c r="O88" s="256">
        <v>0</v>
      </c>
      <c r="P88" s="256">
        <v>0</v>
      </c>
      <c r="Q88" s="133">
        <f t="shared" si="3"/>
        <v>60</v>
      </c>
    </row>
    <row r="89" ht="13.5" thickBot="1"/>
    <row r="90" spans="2:17" ht="13.5" thickBot="1">
      <c r="B90" s="122" t="s">
        <v>0</v>
      </c>
      <c r="C90" s="72" t="s">
        <v>17</v>
      </c>
      <c r="D90" s="71" t="s">
        <v>26</v>
      </c>
      <c r="E90" s="4">
        <v>1</v>
      </c>
      <c r="F90" s="5">
        <v>2</v>
      </c>
      <c r="G90" s="5">
        <v>3</v>
      </c>
      <c r="H90" s="5">
        <v>4</v>
      </c>
      <c r="I90" s="5">
        <v>5</v>
      </c>
      <c r="J90" s="5">
        <v>6</v>
      </c>
      <c r="K90" s="5">
        <v>7</v>
      </c>
      <c r="L90" s="41">
        <v>8</v>
      </c>
      <c r="M90" s="5">
        <v>9</v>
      </c>
      <c r="N90" s="5">
        <v>10</v>
      </c>
      <c r="O90" s="5">
        <v>11</v>
      </c>
      <c r="P90" s="5">
        <v>12</v>
      </c>
      <c r="Q90" s="42" t="s">
        <v>25</v>
      </c>
    </row>
    <row r="91" spans="1:17" ht="12.75">
      <c r="A91" s="205">
        <v>1</v>
      </c>
      <c r="B91" s="257" t="s">
        <v>112</v>
      </c>
      <c r="C91" s="249" t="s">
        <v>129</v>
      </c>
      <c r="D91" s="76">
        <v>1949</v>
      </c>
      <c r="E91" s="250">
        <v>0</v>
      </c>
      <c r="F91" s="137">
        <v>0</v>
      </c>
      <c r="G91" s="137">
        <v>70</v>
      </c>
      <c r="H91" s="137">
        <v>100</v>
      </c>
      <c r="I91" s="137">
        <v>80</v>
      </c>
      <c r="J91" s="137">
        <v>77</v>
      </c>
      <c r="K91" s="137">
        <v>80</v>
      </c>
      <c r="L91" s="137">
        <v>60</v>
      </c>
      <c r="M91" s="212">
        <v>0</v>
      </c>
      <c r="N91" s="215">
        <v>0</v>
      </c>
      <c r="O91" s="212">
        <v>0</v>
      </c>
      <c r="P91" s="215">
        <v>0</v>
      </c>
      <c r="Q91" s="125">
        <f>LARGE(E91:P91,1)+LARGE(E91:P91,2)+LARGE(E91:P91,3)+LARGE(E91:P91,4)+LARGE(E91:P91,5)+LARGE(E91:P91,6)+LARGE(E91:P91,7)+P91</f>
        <v>467</v>
      </c>
    </row>
    <row r="92" spans="1:17" ht="12.75">
      <c r="A92" s="205">
        <v>2</v>
      </c>
      <c r="B92" s="258" t="s">
        <v>126</v>
      </c>
      <c r="C92" s="116" t="s">
        <v>131</v>
      </c>
      <c r="D92" s="76">
        <v>1949</v>
      </c>
      <c r="E92" s="138">
        <v>0</v>
      </c>
      <c r="F92" s="128">
        <v>0</v>
      </c>
      <c r="G92" s="128">
        <v>100</v>
      </c>
      <c r="H92" s="128">
        <v>0</v>
      </c>
      <c r="I92" s="128">
        <v>100</v>
      </c>
      <c r="J92" s="128">
        <v>66</v>
      </c>
      <c r="K92" s="128">
        <v>60</v>
      </c>
      <c r="L92" s="128">
        <v>80</v>
      </c>
      <c r="M92" s="221">
        <v>0</v>
      </c>
      <c r="N92" s="221">
        <v>0</v>
      </c>
      <c r="O92" s="221">
        <v>0</v>
      </c>
      <c r="P92" s="221">
        <v>0</v>
      </c>
      <c r="Q92" s="129">
        <f>LARGE(E92:P92,1)+LARGE(E92:P92,2)+LARGE(E92:P92,3)+LARGE(E92:P92,4)+LARGE(E92:P92,5)+LARGE(E92:P92,6)+LARGE(E92:P92,7)+P92</f>
        <v>406</v>
      </c>
    </row>
    <row r="93" spans="1:17" ht="12.75">
      <c r="A93" s="205">
        <v>3</v>
      </c>
      <c r="B93" s="258" t="s">
        <v>111</v>
      </c>
      <c r="C93" s="102" t="s">
        <v>194</v>
      </c>
      <c r="D93" s="77">
        <v>1946</v>
      </c>
      <c r="E93" s="140">
        <v>0</v>
      </c>
      <c r="F93" s="139">
        <v>0</v>
      </c>
      <c r="G93" s="139">
        <v>0</v>
      </c>
      <c r="H93" s="139">
        <v>0</v>
      </c>
      <c r="I93" s="139">
        <v>0</v>
      </c>
      <c r="J93" s="128">
        <v>110</v>
      </c>
      <c r="K93" s="128">
        <v>100</v>
      </c>
      <c r="L93" s="146">
        <v>100</v>
      </c>
      <c r="M93" s="225">
        <v>0</v>
      </c>
      <c r="N93" s="221">
        <v>0</v>
      </c>
      <c r="O93" s="224">
        <v>0</v>
      </c>
      <c r="P93" s="225">
        <v>0</v>
      </c>
      <c r="Q93" s="129">
        <f>LARGE(E93:O93,1)+LARGE(E93:O93,2)+LARGE(E93:O93,3)+LARGE(E93:O93,4)+LARGE(E93:O93,5)+LARGE(E93:O93,6)+LARGE(E93:O93,7)+P93</f>
        <v>310</v>
      </c>
    </row>
    <row r="94" spans="1:17" ht="12.75">
      <c r="A94" s="205">
        <v>4</v>
      </c>
      <c r="B94" s="258" t="s">
        <v>113</v>
      </c>
      <c r="C94" s="272" t="s">
        <v>29</v>
      </c>
      <c r="D94" s="76">
        <v>1950</v>
      </c>
      <c r="E94" s="273">
        <v>0</v>
      </c>
      <c r="F94" s="157">
        <v>80</v>
      </c>
      <c r="G94" s="157">
        <v>60</v>
      </c>
      <c r="H94" s="157">
        <v>0</v>
      </c>
      <c r="I94" s="157">
        <v>70</v>
      </c>
      <c r="J94" s="157">
        <v>0</v>
      </c>
      <c r="K94" s="157">
        <v>60</v>
      </c>
      <c r="L94" s="157">
        <v>0</v>
      </c>
      <c r="M94" s="246">
        <v>0</v>
      </c>
      <c r="N94" s="228">
        <v>0</v>
      </c>
      <c r="O94" s="246">
        <v>0</v>
      </c>
      <c r="P94" s="228">
        <v>0</v>
      </c>
      <c r="Q94" s="136">
        <f>LARGE(E94:P94,1)+LARGE(E94:P94,2)+LARGE(E94:P94,3)+LARGE(E94:P94,4)+LARGE(E94:P94,5)+LARGE(E94:P94,6)+LARGE(E94:P94,7)+P94</f>
        <v>270</v>
      </c>
    </row>
    <row r="95" spans="1:17" ht="12.75">
      <c r="A95" s="205">
        <v>5</v>
      </c>
      <c r="B95" s="258" t="s">
        <v>114</v>
      </c>
      <c r="C95" s="68" t="s">
        <v>12</v>
      </c>
      <c r="D95" s="77">
        <v>1952</v>
      </c>
      <c r="E95" s="150">
        <v>0</v>
      </c>
      <c r="F95" s="158">
        <v>0</v>
      </c>
      <c r="G95" s="158">
        <v>80</v>
      </c>
      <c r="H95" s="158">
        <v>80</v>
      </c>
      <c r="I95" s="158">
        <v>0</v>
      </c>
      <c r="J95" s="157">
        <v>0</v>
      </c>
      <c r="K95" s="157">
        <v>40</v>
      </c>
      <c r="L95" s="226">
        <v>0</v>
      </c>
      <c r="M95" s="237">
        <v>0</v>
      </c>
      <c r="N95" s="228">
        <v>0</v>
      </c>
      <c r="O95" s="235">
        <v>0</v>
      </c>
      <c r="P95" s="236">
        <v>0</v>
      </c>
      <c r="Q95" s="136">
        <f>LARGE(E95:O95,1)+LARGE(E95:O95,2)+LARGE(E95:O95,3)+LARGE(E95:O95,4)+LARGE(E95:O95,5)+LARGE(E95:O95,6)+LARGE(E95:O95,7)+P95</f>
        <v>200</v>
      </c>
    </row>
    <row r="96" spans="1:17" ht="12.75">
      <c r="A96" s="205">
        <v>6</v>
      </c>
      <c r="B96" s="258" t="s">
        <v>115</v>
      </c>
      <c r="C96" s="68" t="s">
        <v>36</v>
      </c>
      <c r="D96" s="77">
        <v>1951</v>
      </c>
      <c r="E96" s="150">
        <v>0</v>
      </c>
      <c r="F96" s="158">
        <v>100</v>
      </c>
      <c r="G96" s="158">
        <v>0</v>
      </c>
      <c r="H96" s="158">
        <v>0</v>
      </c>
      <c r="I96" s="158">
        <v>0</v>
      </c>
      <c r="J96" s="157">
        <v>88</v>
      </c>
      <c r="K96" s="235">
        <v>0</v>
      </c>
      <c r="L96" s="226">
        <v>0</v>
      </c>
      <c r="M96" s="237">
        <v>0</v>
      </c>
      <c r="N96" s="228">
        <v>0</v>
      </c>
      <c r="O96" s="235">
        <v>0</v>
      </c>
      <c r="P96" s="236">
        <v>0</v>
      </c>
      <c r="Q96" s="136">
        <f>LARGE(E96:O96,1)+LARGE(E96:O96,2)+LARGE(E96:O96,3)+LARGE(E96:O96,4)+LARGE(E96:O96,5)+LARGE(E96:O96,6)+LARGE(E96:O96,7)+P96</f>
        <v>188</v>
      </c>
    </row>
    <row r="97" spans="1:17" ht="12.75">
      <c r="A97" s="205">
        <v>7</v>
      </c>
      <c r="B97" s="271" t="s">
        <v>280</v>
      </c>
      <c r="C97" s="116" t="s">
        <v>256</v>
      </c>
      <c r="D97" s="77">
        <v>1950</v>
      </c>
      <c r="E97" s="273">
        <v>0</v>
      </c>
      <c r="F97" s="157">
        <v>0</v>
      </c>
      <c r="G97" s="157">
        <v>0</v>
      </c>
      <c r="H97" s="157">
        <v>0</v>
      </c>
      <c r="I97" s="157">
        <v>60</v>
      </c>
      <c r="J97" s="157">
        <v>0</v>
      </c>
      <c r="K97" s="246">
        <v>0</v>
      </c>
      <c r="L97" s="157">
        <v>0</v>
      </c>
      <c r="M97" s="246">
        <v>0</v>
      </c>
      <c r="N97" s="228">
        <v>0</v>
      </c>
      <c r="O97" s="246">
        <v>0</v>
      </c>
      <c r="P97" s="228">
        <v>0</v>
      </c>
      <c r="Q97" s="136">
        <f>LARGE(E97:P97,1)+LARGE(E97:P97,2)+LARGE(E97:P97,3)+LARGE(E97:P97,4)+LARGE(E97:P97,5)+LARGE(E97:P97,6)+LARGE(E97:P97,7)+P97</f>
        <v>60</v>
      </c>
    </row>
    <row r="98" spans="1:17" ht="12.75">
      <c r="A98" s="205">
        <v>8</v>
      </c>
      <c r="B98" s="271" t="s">
        <v>280</v>
      </c>
      <c r="C98" s="69" t="s">
        <v>34</v>
      </c>
      <c r="D98" s="76">
        <v>1942</v>
      </c>
      <c r="E98" s="150">
        <v>0</v>
      </c>
      <c r="F98" s="158">
        <v>0</v>
      </c>
      <c r="G98" s="158">
        <v>0</v>
      </c>
      <c r="H98" s="158">
        <v>0</v>
      </c>
      <c r="I98" s="158">
        <v>0</v>
      </c>
      <c r="J98" s="157">
        <v>0</v>
      </c>
      <c r="K98" s="235">
        <v>0</v>
      </c>
      <c r="L98" s="226">
        <v>60</v>
      </c>
      <c r="M98" s="237">
        <v>0</v>
      </c>
      <c r="N98" s="228">
        <v>0</v>
      </c>
      <c r="O98" s="235">
        <v>0</v>
      </c>
      <c r="P98" s="236">
        <v>0</v>
      </c>
      <c r="Q98" s="136">
        <f>LARGE(E98:O98,1)+LARGE(E98:O98,2)+LARGE(E98:O98,3)+LARGE(E98:O98,4)+LARGE(E98:O98,5)+LARGE(E98:O98,6)+LARGE(E98:O98,7)+P98</f>
        <v>60</v>
      </c>
    </row>
    <row r="99" spans="1:17" ht="13.5" thickBot="1">
      <c r="A99" s="205">
        <v>9</v>
      </c>
      <c r="B99" s="259" t="s">
        <v>116</v>
      </c>
      <c r="C99" s="67" t="s">
        <v>316</v>
      </c>
      <c r="D99" s="97">
        <v>1951</v>
      </c>
      <c r="E99" s="227">
        <v>0</v>
      </c>
      <c r="F99" s="132">
        <v>0</v>
      </c>
      <c r="G99" s="132">
        <v>0</v>
      </c>
      <c r="H99" s="132">
        <v>0</v>
      </c>
      <c r="I99" s="132">
        <v>0</v>
      </c>
      <c r="J99" s="142">
        <v>0</v>
      </c>
      <c r="K99" s="142">
        <v>40</v>
      </c>
      <c r="L99" s="149">
        <v>0</v>
      </c>
      <c r="M99" s="239">
        <v>0</v>
      </c>
      <c r="N99" s="219">
        <v>0</v>
      </c>
      <c r="O99" s="238">
        <v>0</v>
      </c>
      <c r="P99" s="239">
        <v>0</v>
      </c>
      <c r="Q99" s="220">
        <f>LARGE(E99:O99,1)+LARGE(E99:O99,2)+LARGE(E99:O99,3)+LARGE(E99:O99,4)+LARGE(E99:O99,5)+LARGE(E99:O99,6)+LARGE(E99:O99,7)+P99</f>
        <v>40</v>
      </c>
    </row>
    <row r="100" ht="13.5" thickBot="1"/>
    <row r="101" spans="2:17" ht="13.5" thickBot="1">
      <c r="B101" s="122" t="s">
        <v>0</v>
      </c>
      <c r="C101" s="72" t="s">
        <v>6</v>
      </c>
      <c r="D101" s="71" t="s">
        <v>26</v>
      </c>
      <c r="E101" s="4">
        <v>1</v>
      </c>
      <c r="F101" s="5">
        <v>2</v>
      </c>
      <c r="G101" s="5">
        <v>3</v>
      </c>
      <c r="H101" s="5">
        <v>4</v>
      </c>
      <c r="I101" s="5">
        <v>5</v>
      </c>
      <c r="J101" s="5">
        <v>6</v>
      </c>
      <c r="K101" s="5">
        <v>7</v>
      </c>
      <c r="L101" s="41">
        <v>8</v>
      </c>
      <c r="M101" s="5">
        <v>9</v>
      </c>
      <c r="N101" s="5">
        <v>10</v>
      </c>
      <c r="O101" s="5">
        <v>11</v>
      </c>
      <c r="P101" s="5">
        <v>12</v>
      </c>
      <c r="Q101" s="42" t="s">
        <v>25</v>
      </c>
    </row>
    <row r="102" spans="1:17" ht="12.75" customHeight="1">
      <c r="A102" s="205">
        <v>1</v>
      </c>
      <c r="B102" s="126" t="s">
        <v>112</v>
      </c>
      <c r="C102" s="68" t="s">
        <v>57</v>
      </c>
      <c r="D102" s="76">
        <v>1943</v>
      </c>
      <c r="E102" s="141">
        <v>0</v>
      </c>
      <c r="F102" s="124">
        <v>100</v>
      </c>
      <c r="G102" s="124">
        <v>60</v>
      </c>
      <c r="H102" s="137">
        <v>80</v>
      </c>
      <c r="I102" s="137">
        <v>100</v>
      </c>
      <c r="J102" s="137">
        <v>66</v>
      </c>
      <c r="K102" s="212">
        <v>0</v>
      </c>
      <c r="L102" s="137">
        <v>60</v>
      </c>
      <c r="M102" s="212">
        <v>0</v>
      </c>
      <c r="N102" s="215">
        <v>0</v>
      </c>
      <c r="O102" s="212">
        <v>0</v>
      </c>
      <c r="P102" s="215">
        <v>0</v>
      </c>
      <c r="Q102" s="125">
        <f aca="true" t="shared" si="4" ref="Q102:Q115">LARGE(E102:O102,1)+LARGE(E102:O102,2)+LARGE(E102:O102,3)+LARGE(E102:O102,4)+LARGE(E102:O102,5)+LARGE(E102:O102,6)+LARGE(E102:O102,7)+P102</f>
        <v>466</v>
      </c>
    </row>
    <row r="103" spans="1:17" ht="12.75" customHeight="1">
      <c r="A103" s="205">
        <v>2</v>
      </c>
      <c r="B103" s="126" t="s">
        <v>126</v>
      </c>
      <c r="C103" s="68" t="s">
        <v>46</v>
      </c>
      <c r="D103" s="76">
        <v>1944</v>
      </c>
      <c r="E103" s="143">
        <v>0</v>
      </c>
      <c r="F103" s="139">
        <v>60</v>
      </c>
      <c r="G103" s="139">
        <v>60</v>
      </c>
      <c r="H103" s="128">
        <v>100</v>
      </c>
      <c r="I103" s="128">
        <v>0</v>
      </c>
      <c r="J103" s="128">
        <v>66</v>
      </c>
      <c r="K103" s="128">
        <v>80</v>
      </c>
      <c r="L103" s="128">
        <v>80</v>
      </c>
      <c r="M103" s="221">
        <v>0</v>
      </c>
      <c r="N103" s="221">
        <v>0</v>
      </c>
      <c r="O103" s="221">
        <v>0</v>
      </c>
      <c r="P103" s="221">
        <v>0</v>
      </c>
      <c r="Q103" s="129">
        <f t="shared" si="4"/>
        <v>446</v>
      </c>
    </row>
    <row r="104" spans="1:17" ht="12.75" customHeight="1">
      <c r="A104" s="205">
        <v>3</v>
      </c>
      <c r="B104" s="126" t="s">
        <v>111</v>
      </c>
      <c r="C104" s="68" t="s">
        <v>73</v>
      </c>
      <c r="D104" s="76">
        <v>1947</v>
      </c>
      <c r="E104" s="143">
        <v>0</v>
      </c>
      <c r="F104" s="139">
        <v>60</v>
      </c>
      <c r="G104" s="139">
        <v>40</v>
      </c>
      <c r="H104" s="128">
        <v>60</v>
      </c>
      <c r="I104" s="128">
        <v>0</v>
      </c>
      <c r="J104" s="128">
        <v>44</v>
      </c>
      <c r="K104" s="128">
        <v>100</v>
      </c>
      <c r="L104" s="128">
        <v>100</v>
      </c>
      <c r="M104" s="221">
        <v>0</v>
      </c>
      <c r="N104" s="221">
        <v>0</v>
      </c>
      <c r="O104" s="221">
        <v>0</v>
      </c>
      <c r="P104" s="221">
        <v>0</v>
      </c>
      <c r="Q104" s="129">
        <f t="shared" si="4"/>
        <v>404</v>
      </c>
    </row>
    <row r="105" spans="1:17" ht="12.75">
      <c r="A105" s="205">
        <v>4</v>
      </c>
      <c r="B105" s="126" t="s">
        <v>113</v>
      </c>
      <c r="C105" s="68" t="s">
        <v>72</v>
      </c>
      <c r="D105" s="77">
        <v>1946</v>
      </c>
      <c r="E105" s="148">
        <v>0</v>
      </c>
      <c r="F105" s="139">
        <v>0</v>
      </c>
      <c r="G105" s="139">
        <v>0</v>
      </c>
      <c r="H105" s="139">
        <v>0</v>
      </c>
      <c r="I105" s="139">
        <v>80</v>
      </c>
      <c r="J105" s="128">
        <v>88</v>
      </c>
      <c r="K105" s="128">
        <v>70</v>
      </c>
      <c r="L105" s="146">
        <v>60</v>
      </c>
      <c r="M105" s="225">
        <v>0</v>
      </c>
      <c r="N105" s="221">
        <v>0</v>
      </c>
      <c r="O105" s="224">
        <v>0</v>
      </c>
      <c r="P105" s="225">
        <v>0</v>
      </c>
      <c r="Q105" s="129">
        <f t="shared" si="4"/>
        <v>298</v>
      </c>
    </row>
    <row r="106" spans="1:17" ht="12.75">
      <c r="A106" s="205">
        <v>5</v>
      </c>
      <c r="B106" s="126" t="s">
        <v>114</v>
      </c>
      <c r="C106" s="69" t="s">
        <v>34</v>
      </c>
      <c r="D106" s="76">
        <v>1942</v>
      </c>
      <c r="E106" s="148">
        <v>0</v>
      </c>
      <c r="F106" s="139">
        <v>80</v>
      </c>
      <c r="G106" s="139">
        <v>80</v>
      </c>
      <c r="H106" s="139">
        <v>0</v>
      </c>
      <c r="I106" s="139">
        <v>0</v>
      </c>
      <c r="J106" s="128">
        <v>44</v>
      </c>
      <c r="K106" s="224">
        <v>0</v>
      </c>
      <c r="L106" s="146">
        <v>0</v>
      </c>
      <c r="M106" s="225">
        <v>0</v>
      </c>
      <c r="N106" s="221">
        <v>0</v>
      </c>
      <c r="O106" s="224">
        <v>0</v>
      </c>
      <c r="P106" s="225">
        <v>0</v>
      </c>
      <c r="Q106" s="129">
        <f t="shared" si="4"/>
        <v>204</v>
      </c>
    </row>
    <row r="107" spans="1:17" ht="12.75">
      <c r="A107" s="205">
        <v>6</v>
      </c>
      <c r="B107" s="126" t="s">
        <v>115</v>
      </c>
      <c r="C107" s="69" t="s">
        <v>257</v>
      </c>
      <c r="D107" s="76">
        <v>1947</v>
      </c>
      <c r="E107" s="141">
        <v>0</v>
      </c>
      <c r="F107" s="139">
        <v>40</v>
      </c>
      <c r="G107" s="139">
        <v>40</v>
      </c>
      <c r="H107" s="128">
        <v>40</v>
      </c>
      <c r="I107" s="128">
        <v>0</v>
      </c>
      <c r="J107" s="128">
        <v>0</v>
      </c>
      <c r="K107" s="221">
        <v>0</v>
      </c>
      <c r="L107" s="128">
        <v>0</v>
      </c>
      <c r="M107" s="221">
        <v>0</v>
      </c>
      <c r="N107" s="221">
        <v>0</v>
      </c>
      <c r="O107" s="221">
        <v>0</v>
      </c>
      <c r="P107" s="221">
        <v>0</v>
      </c>
      <c r="Q107" s="129">
        <f t="shared" si="4"/>
        <v>120</v>
      </c>
    </row>
    <row r="108" spans="1:17" ht="12.75">
      <c r="A108" s="205">
        <v>7</v>
      </c>
      <c r="B108" s="126" t="s">
        <v>122</v>
      </c>
      <c r="C108" s="69" t="s">
        <v>67</v>
      </c>
      <c r="D108" s="76">
        <v>1946</v>
      </c>
      <c r="E108" s="141">
        <v>0</v>
      </c>
      <c r="F108" s="139">
        <v>40</v>
      </c>
      <c r="G108" s="139">
        <v>0</v>
      </c>
      <c r="H108" s="128">
        <v>0</v>
      </c>
      <c r="I108" s="128">
        <v>0</v>
      </c>
      <c r="J108" s="128">
        <v>0</v>
      </c>
      <c r="K108" s="139">
        <v>60</v>
      </c>
      <c r="L108" s="128">
        <v>0</v>
      </c>
      <c r="M108" s="221">
        <v>0</v>
      </c>
      <c r="N108" s="221">
        <v>0</v>
      </c>
      <c r="O108" s="221">
        <v>0</v>
      </c>
      <c r="P108" s="221">
        <v>0</v>
      </c>
      <c r="Q108" s="129">
        <f t="shared" si="4"/>
        <v>100</v>
      </c>
    </row>
    <row r="109" spans="1:17" ht="12.75">
      <c r="A109" s="205">
        <v>8</v>
      </c>
      <c r="B109" s="126" t="s">
        <v>124</v>
      </c>
      <c r="C109" s="69" t="s">
        <v>258</v>
      </c>
      <c r="D109" s="78">
        <v>1946</v>
      </c>
      <c r="E109" s="141">
        <v>0</v>
      </c>
      <c r="F109" s="139">
        <v>0</v>
      </c>
      <c r="G109" s="139">
        <v>0</v>
      </c>
      <c r="H109" s="128">
        <v>0</v>
      </c>
      <c r="I109" s="128">
        <v>0</v>
      </c>
      <c r="J109" s="128">
        <v>88</v>
      </c>
      <c r="K109" s="221">
        <v>0</v>
      </c>
      <c r="L109" s="128">
        <v>0</v>
      </c>
      <c r="M109" s="221">
        <v>0</v>
      </c>
      <c r="N109" s="221">
        <v>0</v>
      </c>
      <c r="O109" s="221">
        <v>0</v>
      </c>
      <c r="P109" s="221">
        <v>0</v>
      </c>
      <c r="Q109" s="129">
        <f t="shared" si="4"/>
        <v>88</v>
      </c>
    </row>
    <row r="110" spans="1:17" ht="12.75">
      <c r="A110" s="205">
        <v>9</v>
      </c>
      <c r="B110" s="126" t="s">
        <v>116</v>
      </c>
      <c r="C110" s="68" t="s">
        <v>259</v>
      </c>
      <c r="D110" s="77">
        <v>1946</v>
      </c>
      <c r="E110" s="148">
        <v>0</v>
      </c>
      <c r="F110" s="139">
        <v>0</v>
      </c>
      <c r="G110" s="139">
        <v>80</v>
      </c>
      <c r="H110" s="139">
        <v>0</v>
      </c>
      <c r="I110" s="139">
        <v>0</v>
      </c>
      <c r="J110" s="128">
        <v>0</v>
      </c>
      <c r="K110" s="224">
        <v>0</v>
      </c>
      <c r="L110" s="146">
        <v>0</v>
      </c>
      <c r="M110" s="225">
        <v>0</v>
      </c>
      <c r="N110" s="221">
        <v>0</v>
      </c>
      <c r="O110" s="224">
        <v>0</v>
      </c>
      <c r="P110" s="225">
        <v>0</v>
      </c>
      <c r="Q110" s="129">
        <f t="shared" si="4"/>
        <v>80</v>
      </c>
    </row>
    <row r="111" spans="1:17" ht="12.75">
      <c r="A111" s="205">
        <v>10</v>
      </c>
      <c r="B111" s="126" t="s">
        <v>117</v>
      </c>
      <c r="C111" s="68" t="s">
        <v>260</v>
      </c>
      <c r="D111" s="77">
        <v>1945</v>
      </c>
      <c r="E111" s="141">
        <v>0</v>
      </c>
      <c r="F111" s="139">
        <v>0</v>
      </c>
      <c r="G111" s="139">
        <v>0</v>
      </c>
      <c r="H111" s="128">
        <v>60</v>
      </c>
      <c r="I111" s="128">
        <v>0</v>
      </c>
      <c r="J111" s="128">
        <v>0</v>
      </c>
      <c r="K111" s="221">
        <v>0</v>
      </c>
      <c r="L111" s="128">
        <v>0</v>
      </c>
      <c r="M111" s="221">
        <v>0</v>
      </c>
      <c r="N111" s="221">
        <v>0</v>
      </c>
      <c r="O111" s="221">
        <v>0</v>
      </c>
      <c r="P111" s="221">
        <v>0</v>
      </c>
      <c r="Q111" s="129">
        <f t="shared" si="4"/>
        <v>60</v>
      </c>
    </row>
    <row r="112" spans="1:17" ht="12.75">
      <c r="A112" s="205">
        <v>11</v>
      </c>
      <c r="B112" s="126" t="s">
        <v>118</v>
      </c>
      <c r="C112" s="68" t="s">
        <v>130</v>
      </c>
      <c r="D112" s="77">
        <v>1944</v>
      </c>
      <c r="E112" s="141">
        <v>0</v>
      </c>
      <c r="F112" s="139">
        <v>0</v>
      </c>
      <c r="G112" s="139">
        <v>0</v>
      </c>
      <c r="H112" s="128">
        <v>0</v>
      </c>
      <c r="I112" s="128">
        <v>0</v>
      </c>
      <c r="J112" s="128">
        <v>44</v>
      </c>
      <c r="K112" s="221">
        <v>0</v>
      </c>
      <c r="L112" s="128">
        <v>0</v>
      </c>
      <c r="M112" s="221">
        <v>0</v>
      </c>
      <c r="N112" s="221">
        <v>0</v>
      </c>
      <c r="O112" s="221">
        <v>0</v>
      </c>
      <c r="P112" s="221">
        <v>0</v>
      </c>
      <c r="Q112" s="129">
        <f t="shared" si="4"/>
        <v>44</v>
      </c>
    </row>
    <row r="113" spans="1:17" ht="12.75">
      <c r="A113" s="205">
        <v>12</v>
      </c>
      <c r="B113" s="151" t="s">
        <v>206</v>
      </c>
      <c r="C113" s="68" t="s">
        <v>133</v>
      </c>
      <c r="D113" s="77">
        <v>1941</v>
      </c>
      <c r="E113" s="141">
        <v>0</v>
      </c>
      <c r="F113" s="139">
        <v>0</v>
      </c>
      <c r="G113" s="139">
        <v>0</v>
      </c>
      <c r="H113" s="128">
        <v>40</v>
      </c>
      <c r="I113" s="128">
        <v>0</v>
      </c>
      <c r="J113" s="128">
        <v>0</v>
      </c>
      <c r="K113" s="221">
        <v>0</v>
      </c>
      <c r="L113" s="128">
        <v>0</v>
      </c>
      <c r="M113" s="221">
        <v>0</v>
      </c>
      <c r="N113" s="221">
        <v>0</v>
      </c>
      <c r="O113" s="221">
        <v>0</v>
      </c>
      <c r="P113" s="221">
        <v>0</v>
      </c>
      <c r="Q113" s="129">
        <f t="shared" si="4"/>
        <v>40</v>
      </c>
    </row>
    <row r="114" spans="1:17" ht="12.75">
      <c r="A114" s="205">
        <v>13</v>
      </c>
      <c r="B114" s="151" t="s">
        <v>206</v>
      </c>
      <c r="C114" s="68" t="s">
        <v>82</v>
      </c>
      <c r="D114" s="77">
        <v>1946</v>
      </c>
      <c r="E114" s="141">
        <v>0</v>
      </c>
      <c r="F114" s="139">
        <v>0</v>
      </c>
      <c r="G114" s="139">
        <v>0</v>
      </c>
      <c r="H114" s="128">
        <v>0</v>
      </c>
      <c r="I114" s="128">
        <v>0</v>
      </c>
      <c r="J114" s="128">
        <v>0</v>
      </c>
      <c r="K114" s="221">
        <v>0</v>
      </c>
      <c r="L114" s="128">
        <v>40</v>
      </c>
      <c r="M114" s="221">
        <v>0</v>
      </c>
      <c r="N114" s="221">
        <v>0</v>
      </c>
      <c r="O114" s="221">
        <v>0</v>
      </c>
      <c r="P114" s="221">
        <v>0</v>
      </c>
      <c r="Q114" s="129">
        <f t="shared" si="4"/>
        <v>40</v>
      </c>
    </row>
    <row r="115" spans="1:17" ht="13.5" thickBot="1">
      <c r="A115" s="205">
        <v>14</v>
      </c>
      <c r="B115" s="130" t="s">
        <v>206</v>
      </c>
      <c r="C115" s="67" t="s">
        <v>81</v>
      </c>
      <c r="D115" s="97">
        <v>1945</v>
      </c>
      <c r="E115" s="131">
        <v>0</v>
      </c>
      <c r="F115" s="132">
        <v>0</v>
      </c>
      <c r="G115" s="132">
        <v>0</v>
      </c>
      <c r="H115" s="142">
        <v>0</v>
      </c>
      <c r="I115" s="142">
        <v>0</v>
      </c>
      <c r="J115" s="142">
        <v>0</v>
      </c>
      <c r="K115" s="219">
        <v>0</v>
      </c>
      <c r="L115" s="142">
        <v>40</v>
      </c>
      <c r="M115" s="219">
        <v>0</v>
      </c>
      <c r="N115" s="219">
        <v>0</v>
      </c>
      <c r="O115" s="219">
        <v>0</v>
      </c>
      <c r="P115" s="219">
        <v>0</v>
      </c>
      <c r="Q115" s="220">
        <f t="shared" si="4"/>
        <v>40</v>
      </c>
    </row>
    <row r="116" ht="13.5" thickBot="1"/>
    <row r="117" spans="2:17" ht="13.5" thickBot="1">
      <c r="B117" s="122" t="s">
        <v>0</v>
      </c>
      <c r="C117" s="72" t="s">
        <v>10</v>
      </c>
      <c r="D117" s="71" t="s">
        <v>26</v>
      </c>
      <c r="E117" s="4">
        <v>1</v>
      </c>
      <c r="F117" s="5">
        <v>2</v>
      </c>
      <c r="G117" s="5">
        <v>3</v>
      </c>
      <c r="H117" s="5">
        <v>4</v>
      </c>
      <c r="I117" s="5">
        <v>5</v>
      </c>
      <c r="J117" s="5">
        <v>6</v>
      </c>
      <c r="K117" s="5">
        <v>7</v>
      </c>
      <c r="L117" s="41">
        <v>8</v>
      </c>
      <c r="M117" s="5">
        <v>9</v>
      </c>
      <c r="N117" s="5">
        <v>10</v>
      </c>
      <c r="O117" s="5">
        <v>11</v>
      </c>
      <c r="P117" s="5">
        <v>12</v>
      </c>
      <c r="Q117" s="42" t="s">
        <v>25</v>
      </c>
    </row>
    <row r="118" spans="1:17" ht="12.75" customHeight="1">
      <c r="A118" s="205">
        <v>1</v>
      </c>
      <c r="B118" s="126" t="s">
        <v>112</v>
      </c>
      <c r="C118" s="68" t="s">
        <v>132</v>
      </c>
      <c r="D118" s="76">
        <v>1942</v>
      </c>
      <c r="E118" s="148">
        <v>0</v>
      </c>
      <c r="F118" s="124">
        <v>80</v>
      </c>
      <c r="G118" s="124">
        <v>80</v>
      </c>
      <c r="H118" s="124">
        <v>60</v>
      </c>
      <c r="I118" s="124">
        <v>100</v>
      </c>
      <c r="J118" s="137">
        <v>88</v>
      </c>
      <c r="K118" s="137">
        <v>80</v>
      </c>
      <c r="L118" s="213">
        <v>40</v>
      </c>
      <c r="M118" s="214">
        <v>0</v>
      </c>
      <c r="N118" s="215">
        <v>0</v>
      </c>
      <c r="O118" s="211">
        <v>0</v>
      </c>
      <c r="P118" s="216">
        <v>0</v>
      </c>
      <c r="Q118" s="125">
        <f aca="true" t="shared" si="5" ref="Q118:Q127">LARGE(E118:O118,1)+LARGE(E118:O118,2)+LARGE(E118:O118,3)+LARGE(E118:O118,4)+LARGE(E118:O118,5)+LARGE(E118:O118,6)+LARGE(E118:O118,7)+P118</f>
        <v>528</v>
      </c>
    </row>
    <row r="119" spans="1:17" ht="12.75" customHeight="1">
      <c r="A119" s="205">
        <v>2</v>
      </c>
      <c r="B119" s="126" t="s">
        <v>126</v>
      </c>
      <c r="C119" s="68" t="s">
        <v>261</v>
      </c>
      <c r="D119" s="76">
        <v>1941</v>
      </c>
      <c r="E119" s="143">
        <v>0</v>
      </c>
      <c r="F119" s="139">
        <v>60</v>
      </c>
      <c r="G119" s="139">
        <v>60</v>
      </c>
      <c r="H119" s="128">
        <v>60</v>
      </c>
      <c r="I119" s="128">
        <v>80</v>
      </c>
      <c r="J119" s="128">
        <v>66</v>
      </c>
      <c r="K119" s="221">
        <v>0</v>
      </c>
      <c r="L119" s="128">
        <v>60</v>
      </c>
      <c r="M119" s="221">
        <v>0</v>
      </c>
      <c r="N119" s="221">
        <v>0</v>
      </c>
      <c r="O119" s="221">
        <v>0</v>
      </c>
      <c r="P119" s="221">
        <v>0</v>
      </c>
      <c r="Q119" s="129">
        <f t="shared" si="5"/>
        <v>386</v>
      </c>
    </row>
    <row r="120" spans="1:17" ht="12.75">
      <c r="A120" s="205">
        <v>3</v>
      </c>
      <c r="B120" s="126" t="s">
        <v>111</v>
      </c>
      <c r="C120" s="68" t="s">
        <v>87</v>
      </c>
      <c r="D120" s="77">
        <v>1941</v>
      </c>
      <c r="E120" s="141">
        <v>0</v>
      </c>
      <c r="F120" s="139">
        <v>100</v>
      </c>
      <c r="G120" s="139">
        <v>0</v>
      </c>
      <c r="H120" s="128">
        <v>100</v>
      </c>
      <c r="I120" s="128">
        <v>0</v>
      </c>
      <c r="J120" s="128">
        <v>0</v>
      </c>
      <c r="K120" s="128">
        <v>70</v>
      </c>
      <c r="L120" s="128">
        <v>80</v>
      </c>
      <c r="M120" s="221">
        <v>0</v>
      </c>
      <c r="N120" s="221">
        <v>0</v>
      </c>
      <c r="O120" s="221">
        <v>0</v>
      </c>
      <c r="P120" s="221">
        <v>0</v>
      </c>
      <c r="Q120" s="129">
        <f t="shared" si="5"/>
        <v>350</v>
      </c>
    </row>
    <row r="121" spans="1:17" ht="12.75">
      <c r="A121" s="205">
        <v>4</v>
      </c>
      <c r="B121" s="126" t="s">
        <v>113</v>
      </c>
      <c r="C121" s="69" t="s">
        <v>47</v>
      </c>
      <c r="D121" s="76">
        <v>1942</v>
      </c>
      <c r="E121" s="141">
        <v>0</v>
      </c>
      <c r="F121" s="139">
        <v>40</v>
      </c>
      <c r="G121" s="139">
        <v>70</v>
      </c>
      <c r="H121" s="128">
        <v>40</v>
      </c>
      <c r="I121" s="128">
        <v>70</v>
      </c>
      <c r="J121" s="128">
        <v>66</v>
      </c>
      <c r="K121" s="221">
        <v>0</v>
      </c>
      <c r="L121" s="128">
        <v>40</v>
      </c>
      <c r="M121" s="221">
        <v>0</v>
      </c>
      <c r="N121" s="221">
        <v>0</v>
      </c>
      <c r="O121" s="221">
        <v>0</v>
      </c>
      <c r="P121" s="221">
        <v>0</v>
      </c>
      <c r="Q121" s="129">
        <f t="shared" si="5"/>
        <v>326</v>
      </c>
    </row>
    <row r="122" spans="1:17" ht="12.75">
      <c r="A122" s="205">
        <v>5</v>
      </c>
      <c r="B122" s="126" t="s">
        <v>114</v>
      </c>
      <c r="C122" s="69" t="s">
        <v>262</v>
      </c>
      <c r="D122" s="76">
        <v>1939</v>
      </c>
      <c r="E122" s="141">
        <v>0</v>
      </c>
      <c r="F122" s="139">
        <v>60</v>
      </c>
      <c r="G122" s="139">
        <v>100</v>
      </c>
      <c r="H122" s="128">
        <v>80</v>
      </c>
      <c r="I122" s="128">
        <v>0</v>
      </c>
      <c r="J122" s="128">
        <v>0</v>
      </c>
      <c r="K122" s="221">
        <v>0</v>
      </c>
      <c r="L122" s="128">
        <v>60</v>
      </c>
      <c r="M122" s="221">
        <v>0</v>
      </c>
      <c r="N122" s="221">
        <v>0</v>
      </c>
      <c r="O122" s="221">
        <v>0</v>
      </c>
      <c r="P122" s="221">
        <v>0</v>
      </c>
      <c r="Q122" s="129">
        <f t="shared" si="5"/>
        <v>300</v>
      </c>
    </row>
    <row r="123" spans="1:17" ht="12.75">
      <c r="A123" s="205">
        <v>6</v>
      </c>
      <c r="B123" s="151" t="s">
        <v>115</v>
      </c>
      <c r="C123" s="68" t="s">
        <v>134</v>
      </c>
      <c r="D123" s="77">
        <v>1941</v>
      </c>
      <c r="E123" s="141">
        <v>0</v>
      </c>
      <c r="F123" s="139">
        <v>0</v>
      </c>
      <c r="G123" s="139">
        <v>0</v>
      </c>
      <c r="H123" s="128">
        <v>0</v>
      </c>
      <c r="I123" s="128">
        <v>0</v>
      </c>
      <c r="J123" s="128">
        <v>110</v>
      </c>
      <c r="K123" s="221">
        <v>0</v>
      </c>
      <c r="L123" s="128">
        <v>100</v>
      </c>
      <c r="M123" s="221">
        <v>0</v>
      </c>
      <c r="N123" s="221">
        <v>0</v>
      </c>
      <c r="O123" s="221">
        <v>0</v>
      </c>
      <c r="P123" s="221">
        <v>0</v>
      </c>
      <c r="Q123" s="129">
        <f t="shared" si="5"/>
        <v>210</v>
      </c>
    </row>
    <row r="124" spans="1:17" ht="12.75">
      <c r="A124" s="205">
        <v>7</v>
      </c>
      <c r="B124" s="126" t="s">
        <v>122</v>
      </c>
      <c r="C124" s="68" t="s">
        <v>263</v>
      </c>
      <c r="D124" s="77">
        <v>1942</v>
      </c>
      <c r="E124" s="141">
        <v>0</v>
      </c>
      <c r="F124" s="139">
        <v>0</v>
      </c>
      <c r="G124" s="139">
        <v>0</v>
      </c>
      <c r="H124" s="128">
        <v>0</v>
      </c>
      <c r="I124" s="128">
        <v>0</v>
      </c>
      <c r="J124" s="128">
        <v>0</v>
      </c>
      <c r="K124" s="128">
        <v>100</v>
      </c>
      <c r="L124" s="128">
        <v>0</v>
      </c>
      <c r="M124" s="221">
        <v>0</v>
      </c>
      <c r="N124" s="221">
        <v>0</v>
      </c>
      <c r="O124" s="221">
        <v>0</v>
      </c>
      <c r="P124" s="221">
        <v>0</v>
      </c>
      <c r="Q124" s="129">
        <f t="shared" si="5"/>
        <v>100</v>
      </c>
    </row>
    <row r="125" spans="1:17" ht="12.75">
      <c r="A125" s="205">
        <v>8</v>
      </c>
      <c r="B125" s="151" t="s">
        <v>124</v>
      </c>
      <c r="C125" s="68" t="s">
        <v>30</v>
      </c>
      <c r="D125" s="77">
        <v>1939</v>
      </c>
      <c r="E125" s="141">
        <v>0</v>
      </c>
      <c r="F125" s="139">
        <v>0</v>
      </c>
      <c r="G125" s="139">
        <v>0</v>
      </c>
      <c r="H125" s="128">
        <v>0</v>
      </c>
      <c r="I125" s="128">
        <v>0</v>
      </c>
      <c r="J125" s="128">
        <v>44</v>
      </c>
      <c r="K125" s="221">
        <v>0</v>
      </c>
      <c r="L125" s="128">
        <v>40</v>
      </c>
      <c r="M125" s="221">
        <v>0</v>
      </c>
      <c r="N125" s="221">
        <v>0</v>
      </c>
      <c r="O125" s="221">
        <v>0</v>
      </c>
      <c r="P125" s="221">
        <v>0</v>
      </c>
      <c r="Q125" s="129">
        <f t="shared" si="5"/>
        <v>84</v>
      </c>
    </row>
    <row r="126" spans="1:17" ht="12.75">
      <c r="A126" s="205">
        <v>9</v>
      </c>
      <c r="B126" s="126" t="s">
        <v>116</v>
      </c>
      <c r="C126" s="104" t="s">
        <v>86</v>
      </c>
      <c r="D126" s="233">
        <v>1940</v>
      </c>
      <c r="E126" s="141">
        <v>0</v>
      </c>
      <c r="F126" s="139">
        <v>40</v>
      </c>
      <c r="G126" s="139">
        <v>0</v>
      </c>
      <c r="H126" s="128">
        <v>40</v>
      </c>
      <c r="I126" s="128">
        <v>0</v>
      </c>
      <c r="J126" s="128">
        <v>0</v>
      </c>
      <c r="K126" s="221">
        <v>0</v>
      </c>
      <c r="L126" s="128">
        <v>0</v>
      </c>
      <c r="M126" s="221">
        <v>0</v>
      </c>
      <c r="N126" s="221">
        <v>0</v>
      </c>
      <c r="O126" s="221">
        <v>0</v>
      </c>
      <c r="P126" s="221">
        <v>0</v>
      </c>
      <c r="Q126" s="129">
        <f t="shared" si="5"/>
        <v>80</v>
      </c>
    </row>
    <row r="127" spans="1:17" ht="13.5" thickBot="1">
      <c r="A127" s="205">
        <v>10</v>
      </c>
      <c r="B127" s="130" t="s">
        <v>117</v>
      </c>
      <c r="C127" s="67" t="s">
        <v>264</v>
      </c>
      <c r="D127" s="97"/>
      <c r="E127" s="131">
        <v>0</v>
      </c>
      <c r="F127" s="132">
        <v>0</v>
      </c>
      <c r="G127" s="132">
        <v>0</v>
      </c>
      <c r="H127" s="142">
        <v>0</v>
      </c>
      <c r="I127" s="142">
        <v>60</v>
      </c>
      <c r="J127" s="142">
        <v>0</v>
      </c>
      <c r="K127" s="219">
        <v>0</v>
      </c>
      <c r="L127" s="142">
        <v>0</v>
      </c>
      <c r="M127" s="219">
        <v>0</v>
      </c>
      <c r="N127" s="219">
        <v>0</v>
      </c>
      <c r="O127" s="219">
        <v>0</v>
      </c>
      <c r="P127" s="219">
        <v>0</v>
      </c>
      <c r="Q127" s="220">
        <f t="shared" si="5"/>
        <v>60</v>
      </c>
    </row>
    <row r="128" ht="13.5" thickBot="1"/>
    <row r="129" spans="2:17" ht="13.5" thickBot="1">
      <c r="B129" s="122" t="s">
        <v>0</v>
      </c>
      <c r="C129" s="72" t="s">
        <v>265</v>
      </c>
      <c r="D129" s="71" t="s">
        <v>26</v>
      </c>
      <c r="E129" s="4">
        <v>1</v>
      </c>
      <c r="F129" s="5">
        <v>2</v>
      </c>
      <c r="G129" s="5">
        <v>3</v>
      </c>
      <c r="H129" s="5">
        <v>4</v>
      </c>
      <c r="I129" s="5">
        <v>5</v>
      </c>
      <c r="J129" s="5">
        <v>6</v>
      </c>
      <c r="K129" s="5">
        <v>7</v>
      </c>
      <c r="L129" s="41">
        <v>8</v>
      </c>
      <c r="M129" s="5">
        <v>9</v>
      </c>
      <c r="N129" s="5">
        <v>10</v>
      </c>
      <c r="O129" s="5">
        <v>11</v>
      </c>
      <c r="P129" s="5">
        <v>12</v>
      </c>
      <c r="Q129" s="42" t="s">
        <v>25</v>
      </c>
    </row>
    <row r="130" spans="1:17" ht="12.75" customHeight="1">
      <c r="A130" s="205">
        <v>1</v>
      </c>
      <c r="B130" s="126" t="s">
        <v>112</v>
      </c>
      <c r="C130" s="68" t="s">
        <v>58</v>
      </c>
      <c r="D130" s="76">
        <v>1936</v>
      </c>
      <c r="E130" s="148">
        <v>0</v>
      </c>
      <c r="F130" s="124">
        <v>0</v>
      </c>
      <c r="G130" s="124">
        <v>80</v>
      </c>
      <c r="H130" s="124">
        <v>100</v>
      </c>
      <c r="I130" s="124">
        <v>80</v>
      </c>
      <c r="J130" s="137">
        <v>110</v>
      </c>
      <c r="K130" s="137">
        <v>100</v>
      </c>
      <c r="L130" s="213">
        <v>80</v>
      </c>
      <c r="M130" s="214">
        <v>0</v>
      </c>
      <c r="N130" s="215">
        <v>0</v>
      </c>
      <c r="O130" s="211">
        <v>0</v>
      </c>
      <c r="P130" s="216">
        <v>0</v>
      </c>
      <c r="Q130" s="125">
        <f aca="true" t="shared" si="6" ref="Q130:Q135">LARGE(E130:O130,1)+LARGE(E130:O130,2)+LARGE(E130:O130,3)+LARGE(E130:O130,4)+LARGE(E130:O130,5)+LARGE(E130:O130,6)+LARGE(E130:O130,7)+P130</f>
        <v>550</v>
      </c>
    </row>
    <row r="131" spans="1:17" ht="12.75" customHeight="1">
      <c r="A131" s="205">
        <v>2</v>
      </c>
      <c r="B131" s="126" t="s">
        <v>126</v>
      </c>
      <c r="C131" s="68" t="s">
        <v>83</v>
      </c>
      <c r="D131" s="76">
        <v>1936</v>
      </c>
      <c r="E131" s="143">
        <v>0</v>
      </c>
      <c r="F131" s="139">
        <v>100</v>
      </c>
      <c r="G131" s="139">
        <v>100</v>
      </c>
      <c r="H131" s="128">
        <v>80</v>
      </c>
      <c r="I131" s="128">
        <v>100</v>
      </c>
      <c r="J131" s="128">
        <v>88</v>
      </c>
      <c r="K131" s="221">
        <v>0</v>
      </c>
      <c r="L131" s="128">
        <v>100</v>
      </c>
      <c r="M131" s="221">
        <v>0</v>
      </c>
      <c r="N131" s="221">
        <v>0</v>
      </c>
      <c r="O131" s="221">
        <v>0</v>
      </c>
      <c r="P131" s="221">
        <v>0</v>
      </c>
      <c r="Q131" s="129">
        <f t="shared" si="6"/>
        <v>568</v>
      </c>
    </row>
    <row r="132" spans="1:17" ht="12.75" customHeight="1">
      <c r="A132" s="205">
        <v>3</v>
      </c>
      <c r="B132" s="126" t="s">
        <v>111</v>
      </c>
      <c r="C132" s="68" t="s">
        <v>75</v>
      </c>
      <c r="D132" s="76">
        <v>1932</v>
      </c>
      <c r="E132" s="144">
        <v>0</v>
      </c>
      <c r="F132" s="139">
        <v>80</v>
      </c>
      <c r="G132" s="139">
        <v>60</v>
      </c>
      <c r="H132" s="139">
        <v>70</v>
      </c>
      <c r="I132" s="139">
        <v>70</v>
      </c>
      <c r="J132" s="128">
        <v>77</v>
      </c>
      <c r="K132" s="128">
        <v>80</v>
      </c>
      <c r="L132" s="146">
        <v>70</v>
      </c>
      <c r="M132" s="225">
        <v>0</v>
      </c>
      <c r="N132" s="221">
        <v>0</v>
      </c>
      <c r="O132" s="224">
        <v>0</v>
      </c>
      <c r="P132" s="225">
        <v>0</v>
      </c>
      <c r="Q132" s="129">
        <f t="shared" si="6"/>
        <v>507</v>
      </c>
    </row>
    <row r="133" spans="1:17" ht="12.75">
      <c r="A133" s="205">
        <v>4</v>
      </c>
      <c r="B133" s="126" t="s">
        <v>113</v>
      </c>
      <c r="C133" s="68" t="s">
        <v>74</v>
      </c>
      <c r="D133" s="77">
        <v>1930</v>
      </c>
      <c r="E133" s="141">
        <v>0</v>
      </c>
      <c r="F133" s="139">
        <v>60</v>
      </c>
      <c r="G133" s="139">
        <v>40</v>
      </c>
      <c r="H133" s="128">
        <v>0</v>
      </c>
      <c r="I133" s="128">
        <v>60</v>
      </c>
      <c r="J133" s="128">
        <v>0</v>
      </c>
      <c r="K133" s="221">
        <v>0</v>
      </c>
      <c r="L133" s="128">
        <v>0</v>
      </c>
      <c r="M133" s="221">
        <v>0</v>
      </c>
      <c r="N133" s="221">
        <v>0</v>
      </c>
      <c r="O133" s="221">
        <v>0</v>
      </c>
      <c r="P133" s="221">
        <v>0</v>
      </c>
      <c r="Q133" s="129">
        <f t="shared" si="6"/>
        <v>160</v>
      </c>
    </row>
    <row r="134" spans="1:17" ht="12.75">
      <c r="A134" s="205">
        <v>5</v>
      </c>
      <c r="B134" s="126" t="s">
        <v>114</v>
      </c>
      <c r="C134" s="68" t="s">
        <v>59</v>
      </c>
      <c r="D134" s="77">
        <v>1932</v>
      </c>
      <c r="E134" s="141">
        <v>0</v>
      </c>
      <c r="F134" s="139">
        <v>40</v>
      </c>
      <c r="G134" s="139">
        <v>60</v>
      </c>
      <c r="H134" s="128">
        <v>0</v>
      </c>
      <c r="I134" s="128">
        <v>0</v>
      </c>
      <c r="J134" s="128">
        <v>0</v>
      </c>
      <c r="K134" s="221">
        <v>0</v>
      </c>
      <c r="L134" s="128">
        <v>0</v>
      </c>
      <c r="M134" s="221">
        <v>0</v>
      </c>
      <c r="N134" s="221">
        <v>0</v>
      </c>
      <c r="O134" s="221">
        <v>0</v>
      </c>
      <c r="P134" s="221">
        <v>0</v>
      </c>
      <c r="Q134" s="129">
        <f t="shared" si="6"/>
        <v>100</v>
      </c>
    </row>
    <row r="135" spans="1:17" ht="13.5" thickBot="1">
      <c r="A135" s="205">
        <v>6</v>
      </c>
      <c r="B135" s="130" t="s">
        <v>115</v>
      </c>
      <c r="C135" s="67" t="s">
        <v>95</v>
      </c>
      <c r="D135" s="97">
        <v>1932</v>
      </c>
      <c r="E135" s="131">
        <v>0</v>
      </c>
      <c r="F135" s="132">
        <v>0</v>
      </c>
      <c r="G135" s="132">
        <v>0</v>
      </c>
      <c r="H135" s="142">
        <v>60</v>
      </c>
      <c r="I135" s="142">
        <v>0</v>
      </c>
      <c r="J135" s="142">
        <v>0</v>
      </c>
      <c r="K135" s="219">
        <v>0</v>
      </c>
      <c r="L135" s="142">
        <v>0</v>
      </c>
      <c r="M135" s="219">
        <v>0</v>
      </c>
      <c r="N135" s="219">
        <v>0</v>
      </c>
      <c r="O135" s="219">
        <v>0</v>
      </c>
      <c r="P135" s="219">
        <v>0</v>
      </c>
      <c r="Q135" s="220">
        <f t="shared" si="6"/>
        <v>60</v>
      </c>
    </row>
    <row r="136" ht="13.5" thickBot="1"/>
    <row r="137" spans="1:17" ht="13.5" thickBot="1">
      <c r="A137" s="260"/>
      <c r="B137" s="122" t="s">
        <v>0</v>
      </c>
      <c r="C137" s="72" t="s">
        <v>68</v>
      </c>
      <c r="D137" s="70" t="s">
        <v>26</v>
      </c>
      <c r="E137" s="100">
        <v>1</v>
      </c>
      <c r="F137" s="5">
        <v>2</v>
      </c>
      <c r="G137" s="5">
        <v>3</v>
      </c>
      <c r="H137" s="5">
        <v>4</v>
      </c>
      <c r="I137" s="5">
        <v>5</v>
      </c>
      <c r="J137" s="5">
        <v>6</v>
      </c>
      <c r="K137" s="5">
        <v>7</v>
      </c>
      <c r="L137" s="41">
        <v>8</v>
      </c>
      <c r="M137" s="5">
        <v>9</v>
      </c>
      <c r="N137" s="5">
        <v>10</v>
      </c>
      <c r="O137" s="5">
        <v>11</v>
      </c>
      <c r="P137" s="5">
        <v>12</v>
      </c>
      <c r="Q137" s="42" t="s">
        <v>25</v>
      </c>
    </row>
    <row r="138" spans="1:17" ht="12.75">
      <c r="A138" s="260"/>
      <c r="B138" s="123">
        <v>1</v>
      </c>
      <c r="C138" s="101" t="s">
        <v>69</v>
      </c>
      <c r="D138" s="73">
        <v>1961</v>
      </c>
      <c r="E138" s="150">
        <v>0</v>
      </c>
      <c r="F138" s="137">
        <v>80</v>
      </c>
      <c r="G138" s="124">
        <v>80</v>
      </c>
      <c r="H138" s="124">
        <v>0</v>
      </c>
      <c r="I138" s="124">
        <v>0</v>
      </c>
      <c r="J138" s="137">
        <v>110</v>
      </c>
      <c r="K138" s="211">
        <v>0</v>
      </c>
      <c r="L138" s="213">
        <v>80</v>
      </c>
      <c r="M138" s="214">
        <v>0</v>
      </c>
      <c r="N138" s="215">
        <v>0</v>
      </c>
      <c r="O138" s="211">
        <v>0</v>
      </c>
      <c r="P138" s="216">
        <v>0</v>
      </c>
      <c r="Q138" s="125">
        <f aca="true" t="shared" si="7" ref="Q138:Q143">LARGE(E138:O138,1)+LARGE(E138:O138,2)+LARGE(E138:O138,3)+LARGE(E138:O138,4)+LARGE(E138:O138,5)+LARGE(E138:O138,6)+LARGE(E138:O138,7)+P138</f>
        <v>350</v>
      </c>
    </row>
    <row r="139" spans="1:17" ht="12.75">
      <c r="A139" s="260"/>
      <c r="B139" s="126">
        <v>2</v>
      </c>
      <c r="C139" s="102" t="s">
        <v>85</v>
      </c>
      <c r="D139" s="78">
        <v>1956</v>
      </c>
      <c r="E139" s="140">
        <v>0</v>
      </c>
      <c r="F139" s="139">
        <v>100</v>
      </c>
      <c r="G139" s="139">
        <v>100</v>
      </c>
      <c r="H139" s="128">
        <v>0</v>
      </c>
      <c r="I139" s="128">
        <v>0</v>
      </c>
      <c r="J139" s="128">
        <v>0</v>
      </c>
      <c r="K139" s="221">
        <v>0</v>
      </c>
      <c r="L139" s="128">
        <v>100</v>
      </c>
      <c r="M139" s="221">
        <v>0</v>
      </c>
      <c r="N139" s="221">
        <v>0</v>
      </c>
      <c r="O139" s="221">
        <v>0</v>
      </c>
      <c r="P139" s="221">
        <v>0</v>
      </c>
      <c r="Q139" s="129">
        <f t="shared" si="7"/>
        <v>300</v>
      </c>
    </row>
    <row r="140" spans="1:17" ht="12.75">
      <c r="A140" s="260"/>
      <c r="B140" s="151" t="s">
        <v>111</v>
      </c>
      <c r="C140" s="113" t="s">
        <v>267</v>
      </c>
      <c r="D140" s="112">
        <v>1954</v>
      </c>
      <c r="E140" s="140">
        <v>0</v>
      </c>
      <c r="F140" s="128">
        <v>0</v>
      </c>
      <c r="G140" s="139">
        <v>0</v>
      </c>
      <c r="H140" s="139">
        <v>0</v>
      </c>
      <c r="I140" s="139">
        <v>0</v>
      </c>
      <c r="J140" s="128">
        <v>77</v>
      </c>
      <c r="K140" s="224">
        <v>0</v>
      </c>
      <c r="L140" s="146">
        <v>70</v>
      </c>
      <c r="M140" s="225">
        <v>0</v>
      </c>
      <c r="N140" s="221">
        <v>0</v>
      </c>
      <c r="O140" s="224">
        <v>0</v>
      </c>
      <c r="P140" s="225">
        <v>0</v>
      </c>
      <c r="Q140" s="129">
        <f t="shared" si="7"/>
        <v>147</v>
      </c>
    </row>
    <row r="141" spans="1:17" ht="12.75">
      <c r="A141" s="260"/>
      <c r="B141" s="151" t="s">
        <v>113</v>
      </c>
      <c r="C141" s="113" t="s">
        <v>266</v>
      </c>
      <c r="D141" s="112">
        <v>1968</v>
      </c>
      <c r="E141" s="140">
        <v>0</v>
      </c>
      <c r="F141" s="128">
        <v>0</v>
      </c>
      <c r="G141" s="139">
        <v>0</v>
      </c>
      <c r="H141" s="139">
        <v>0</v>
      </c>
      <c r="I141" s="139">
        <v>0</v>
      </c>
      <c r="J141" s="128">
        <v>88</v>
      </c>
      <c r="K141" s="224">
        <v>0</v>
      </c>
      <c r="L141" s="146">
        <v>0</v>
      </c>
      <c r="M141" s="225">
        <v>0</v>
      </c>
      <c r="N141" s="221">
        <v>0</v>
      </c>
      <c r="O141" s="224">
        <v>0</v>
      </c>
      <c r="P141" s="225">
        <v>0</v>
      </c>
      <c r="Q141" s="129">
        <f t="shared" si="7"/>
        <v>88</v>
      </c>
    </row>
    <row r="142" spans="1:17" ht="12.75">
      <c r="A142" s="260"/>
      <c r="B142" s="151" t="s">
        <v>268</v>
      </c>
      <c r="C142" s="113" t="s">
        <v>269</v>
      </c>
      <c r="D142" s="112">
        <v>1957</v>
      </c>
      <c r="E142" s="140">
        <v>0</v>
      </c>
      <c r="F142" s="128">
        <v>0</v>
      </c>
      <c r="G142" s="139">
        <v>70</v>
      </c>
      <c r="H142" s="139">
        <v>0</v>
      </c>
      <c r="I142" s="139">
        <v>0</v>
      </c>
      <c r="J142" s="128">
        <v>0</v>
      </c>
      <c r="K142" s="224">
        <v>0</v>
      </c>
      <c r="L142" s="146">
        <v>0</v>
      </c>
      <c r="M142" s="225">
        <v>0</v>
      </c>
      <c r="N142" s="221">
        <v>0</v>
      </c>
      <c r="O142" s="224">
        <v>0</v>
      </c>
      <c r="P142" s="225">
        <v>0</v>
      </c>
      <c r="Q142" s="129">
        <f t="shared" si="7"/>
        <v>70</v>
      </c>
    </row>
    <row r="143" spans="1:17" ht="13.5" thickBot="1">
      <c r="A143" s="260"/>
      <c r="B143" s="130" t="s">
        <v>268</v>
      </c>
      <c r="C143" s="103" t="s">
        <v>270</v>
      </c>
      <c r="D143" s="74">
        <v>1966</v>
      </c>
      <c r="E143" s="227">
        <v>0</v>
      </c>
      <c r="F143" s="142">
        <v>70</v>
      </c>
      <c r="G143" s="132">
        <v>0</v>
      </c>
      <c r="H143" s="142">
        <v>0</v>
      </c>
      <c r="I143" s="142">
        <v>0</v>
      </c>
      <c r="J143" s="142">
        <v>0</v>
      </c>
      <c r="K143" s="219">
        <v>0</v>
      </c>
      <c r="L143" s="142">
        <v>0</v>
      </c>
      <c r="M143" s="219">
        <v>0</v>
      </c>
      <c r="N143" s="219">
        <v>0</v>
      </c>
      <c r="O143" s="219">
        <v>0</v>
      </c>
      <c r="P143" s="219">
        <v>0</v>
      </c>
      <c r="Q143" s="220">
        <f t="shared" si="7"/>
        <v>70</v>
      </c>
    </row>
  </sheetData>
  <sheetProtection/>
  <conditionalFormatting sqref="F101:K102 G107:Q107 E106:F106 E122:Q126 H117:Q127 E108:F108 F118:P127 G101:Q101 F117:Q121 F101:F105 F127:Q127 E117:E127 E129:Q135 E137:Q143 E21:P21 E23:Q29 E31:Q45 E47:Q72 E74:Q88 E90:Q99 G109:Q115 H101:Q115 E101:E115 F102:P115">
    <cfRule type="cellIs" priority="585" dxfId="16" operator="equal" stopIfTrue="1">
      <formula>0</formula>
    </cfRule>
    <cfRule type="cellIs" priority="586" dxfId="17" operator="equal" stopIfTrue="1">
      <formula>0</formula>
    </cfRule>
    <cfRule type="cellIs" priority="587" dxfId="17" operator="equal" stopIfTrue="1">
      <formula>50</formula>
    </cfRule>
  </conditionalFormatting>
  <conditionalFormatting sqref="E91:P99">
    <cfRule type="cellIs" priority="13" dxfId="11" operator="greaterThan" stopIfTrue="1">
      <formula>1</formula>
    </cfRule>
    <cfRule type="cellIs" priority="14" dxfId="12" operator="greaterThan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Q1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30" customWidth="1"/>
    <col min="2" max="2" width="8.625" style="121" customWidth="1"/>
    <col min="3" max="3" width="21.25390625" style="6" customWidth="1"/>
    <col min="4" max="4" width="6.875" style="6" customWidth="1"/>
    <col min="5" max="5" width="4.625" style="3" customWidth="1"/>
    <col min="6" max="10" width="4.625" style="206" customWidth="1"/>
    <col min="11" max="11" width="4.625" style="3" customWidth="1"/>
    <col min="12" max="12" width="4.625" style="206" customWidth="1"/>
    <col min="13" max="16" width="4.625" style="3" customWidth="1"/>
    <col min="17" max="17" width="6.25390625" style="0" customWidth="1"/>
  </cols>
  <sheetData>
    <row r="1" ht="13.5" thickBot="1"/>
    <row r="2" spans="3:16" ht="12.75">
      <c r="C2" s="29">
        <v>42856</v>
      </c>
      <c r="D2" s="223" t="s">
        <v>223</v>
      </c>
      <c r="E2" s="33" t="s">
        <v>38</v>
      </c>
      <c r="F2" s="207"/>
      <c r="G2" s="207"/>
      <c r="H2" s="207"/>
      <c r="I2" s="207"/>
      <c r="J2" s="207"/>
      <c r="K2" s="30"/>
      <c r="L2" s="207"/>
      <c r="M2" s="30"/>
      <c r="N2" s="30"/>
      <c r="O2" s="93"/>
      <c r="P2"/>
    </row>
    <row r="3" spans="3:16" ht="12.75">
      <c r="C3" s="31" t="s">
        <v>271</v>
      </c>
      <c r="D3" s="32">
        <v>2</v>
      </c>
      <c r="E3" s="33" t="s">
        <v>1</v>
      </c>
      <c r="F3" s="208"/>
      <c r="G3" s="208"/>
      <c r="H3" s="208"/>
      <c r="I3" s="208"/>
      <c r="J3" s="208"/>
      <c r="K3" s="34"/>
      <c r="L3" s="208"/>
      <c r="M3" s="34"/>
      <c r="N3" s="34"/>
      <c r="O3" s="94"/>
      <c r="P3"/>
    </row>
    <row r="4" spans="3:16" ht="12.75">
      <c r="C4" s="105" t="s">
        <v>225</v>
      </c>
      <c r="D4" s="32">
        <v>3</v>
      </c>
      <c r="E4" s="33" t="s">
        <v>2</v>
      </c>
      <c r="F4" s="208"/>
      <c r="G4" s="208"/>
      <c r="H4" s="208"/>
      <c r="I4" s="208"/>
      <c r="J4" s="208"/>
      <c r="K4" s="34"/>
      <c r="L4" s="208"/>
      <c r="M4" s="34"/>
      <c r="N4" s="34"/>
      <c r="O4" s="94"/>
      <c r="P4"/>
    </row>
    <row r="5" spans="3:16" ht="12.75">
      <c r="C5" s="105" t="s">
        <v>226</v>
      </c>
      <c r="D5" s="32">
        <v>4</v>
      </c>
      <c r="E5" s="33" t="s">
        <v>187</v>
      </c>
      <c r="F5" s="208"/>
      <c r="G5" s="208"/>
      <c r="H5" s="208"/>
      <c r="I5" s="208"/>
      <c r="J5" s="208"/>
      <c r="K5" s="34"/>
      <c r="L5" s="208"/>
      <c r="M5" s="34"/>
      <c r="N5" s="34"/>
      <c r="O5" s="94"/>
      <c r="P5"/>
    </row>
    <row r="6" spans="3:16" ht="12.75">
      <c r="C6" s="105" t="s">
        <v>227</v>
      </c>
      <c r="D6" s="11">
        <v>5</v>
      </c>
      <c r="E6" s="33" t="s">
        <v>228</v>
      </c>
      <c r="F6" s="208"/>
      <c r="G6" s="208"/>
      <c r="H6" s="208"/>
      <c r="I6" s="208"/>
      <c r="J6" s="208"/>
      <c r="K6" s="34"/>
      <c r="L6" s="208"/>
      <c r="M6" s="34"/>
      <c r="N6" s="34"/>
      <c r="O6" s="94"/>
      <c r="P6"/>
    </row>
    <row r="7" spans="3:16" ht="12.75">
      <c r="C7" s="105" t="s">
        <v>229</v>
      </c>
      <c r="D7" s="32">
        <v>6</v>
      </c>
      <c r="E7" s="33" t="s">
        <v>27</v>
      </c>
      <c r="F7" s="208"/>
      <c r="G7" s="208"/>
      <c r="H7" s="208"/>
      <c r="I7" s="208"/>
      <c r="J7" s="208"/>
      <c r="K7" s="34"/>
      <c r="L7" s="208"/>
      <c r="M7" s="34"/>
      <c r="N7" s="34"/>
      <c r="O7" s="94"/>
      <c r="P7"/>
    </row>
    <row r="8" spans="3:16" ht="12.75">
      <c r="C8" s="105" t="s">
        <v>230</v>
      </c>
      <c r="D8" s="11" t="s">
        <v>231</v>
      </c>
      <c r="E8" s="33" t="s">
        <v>43</v>
      </c>
      <c r="F8" s="208"/>
      <c r="G8" s="208"/>
      <c r="H8" s="208"/>
      <c r="I8" s="208"/>
      <c r="J8" s="208"/>
      <c r="K8" s="34"/>
      <c r="L8" s="208"/>
      <c r="M8" s="34"/>
      <c r="N8" s="34"/>
      <c r="O8" s="94"/>
      <c r="P8"/>
    </row>
    <row r="9" spans="3:16" ht="12.75">
      <c r="C9" s="105" t="s">
        <v>232</v>
      </c>
      <c r="D9" s="11" t="s">
        <v>233</v>
      </c>
      <c r="E9" s="33" t="s">
        <v>39</v>
      </c>
      <c r="F9" s="208"/>
      <c r="G9" s="208"/>
      <c r="H9" s="208"/>
      <c r="I9" s="208"/>
      <c r="J9" s="208"/>
      <c r="K9" s="34"/>
      <c r="L9" s="208"/>
      <c r="M9" s="34"/>
      <c r="N9" s="34"/>
      <c r="O9" s="94"/>
      <c r="P9"/>
    </row>
    <row r="10" spans="3:16" ht="12.75">
      <c r="C10" s="105" t="s">
        <v>234</v>
      </c>
      <c r="D10" s="11">
        <v>8</v>
      </c>
      <c r="E10" s="33" t="s">
        <v>110</v>
      </c>
      <c r="F10" s="208"/>
      <c r="G10" s="208"/>
      <c r="H10" s="208"/>
      <c r="I10" s="208"/>
      <c r="J10" s="208"/>
      <c r="K10" s="34"/>
      <c r="L10" s="208"/>
      <c r="M10" s="34"/>
      <c r="N10" s="34"/>
      <c r="O10" s="94"/>
      <c r="P10"/>
    </row>
    <row r="11" spans="3:16" ht="12.75">
      <c r="C11" s="105" t="s">
        <v>235</v>
      </c>
      <c r="D11" s="32">
        <v>9</v>
      </c>
      <c r="E11" s="33" t="s">
        <v>28</v>
      </c>
      <c r="F11" s="208"/>
      <c r="G11" s="208"/>
      <c r="H11" s="208"/>
      <c r="I11" s="208"/>
      <c r="J11" s="208"/>
      <c r="K11" s="34"/>
      <c r="L11" s="208"/>
      <c r="M11" s="34"/>
      <c r="N11" s="34"/>
      <c r="O11" s="94"/>
      <c r="P11"/>
    </row>
    <row r="12" spans="3:16" ht="12.75">
      <c r="C12" s="105" t="s">
        <v>236</v>
      </c>
      <c r="D12" s="32">
        <v>10</v>
      </c>
      <c r="E12" s="33" t="s">
        <v>237</v>
      </c>
      <c r="F12" s="208"/>
      <c r="G12" s="208"/>
      <c r="H12" s="208"/>
      <c r="I12" s="208"/>
      <c r="J12" s="208"/>
      <c r="K12" s="34"/>
      <c r="L12" s="208"/>
      <c r="M12" s="34"/>
      <c r="N12" s="34"/>
      <c r="O12" s="94"/>
      <c r="P12"/>
    </row>
    <row r="13" spans="3:16" ht="12.75">
      <c r="C13" s="105" t="s">
        <v>238</v>
      </c>
      <c r="D13" s="32">
        <v>11</v>
      </c>
      <c r="E13" s="36" t="s">
        <v>40</v>
      </c>
      <c r="F13" s="208"/>
      <c r="G13" s="208"/>
      <c r="H13" s="208"/>
      <c r="I13" s="208"/>
      <c r="J13" s="208"/>
      <c r="K13" s="34"/>
      <c r="L13" s="208"/>
      <c r="M13" s="34"/>
      <c r="N13" s="34"/>
      <c r="O13" s="95"/>
      <c r="P13"/>
    </row>
    <row r="14" spans="3:16" ht="12.75">
      <c r="C14" s="105">
        <v>42973</v>
      </c>
      <c r="D14" s="32">
        <v>12</v>
      </c>
      <c r="E14" s="36" t="s">
        <v>42</v>
      </c>
      <c r="F14" s="208"/>
      <c r="G14" s="208"/>
      <c r="H14" s="208"/>
      <c r="I14" s="208"/>
      <c r="J14" s="208"/>
      <c r="K14" s="34"/>
      <c r="L14" s="208"/>
      <c r="M14" s="34"/>
      <c r="N14" s="34"/>
      <c r="O14" s="95"/>
      <c r="P14"/>
    </row>
    <row r="15" spans="3:16" ht="12.75">
      <c r="C15" s="105">
        <v>42974</v>
      </c>
      <c r="D15" s="32">
        <v>13</v>
      </c>
      <c r="E15" s="36" t="s">
        <v>41</v>
      </c>
      <c r="F15" s="208"/>
      <c r="G15" s="208"/>
      <c r="H15" s="208"/>
      <c r="I15" s="208"/>
      <c r="J15" s="208"/>
      <c r="K15" s="34"/>
      <c r="L15" s="208"/>
      <c r="M15" s="34"/>
      <c r="N15" s="34"/>
      <c r="O15" s="95"/>
      <c r="P15"/>
    </row>
    <row r="16" spans="3:16" ht="12.75">
      <c r="C16" s="105">
        <v>42980</v>
      </c>
      <c r="D16" s="32"/>
      <c r="E16" s="36" t="s">
        <v>44</v>
      </c>
      <c r="F16" s="208"/>
      <c r="G16" s="208"/>
      <c r="H16" s="208"/>
      <c r="I16" s="208"/>
      <c r="J16" s="208"/>
      <c r="K16" s="35"/>
      <c r="L16" s="208"/>
      <c r="M16" s="34"/>
      <c r="N16" s="34"/>
      <c r="O16" s="95"/>
      <c r="P16"/>
    </row>
    <row r="17" spans="3:16" ht="13.5" thickBot="1">
      <c r="C17" s="106">
        <v>42981</v>
      </c>
      <c r="D17" s="37"/>
      <c r="E17" s="38" t="s">
        <v>45</v>
      </c>
      <c r="F17" s="209"/>
      <c r="G17" s="209"/>
      <c r="H17" s="209"/>
      <c r="I17" s="209"/>
      <c r="J17" s="209"/>
      <c r="K17" s="40"/>
      <c r="L17" s="209"/>
      <c r="M17" s="39"/>
      <c r="N17" s="39"/>
      <c r="O17" s="96"/>
      <c r="P17"/>
    </row>
    <row r="18" spans="2:15" ht="13.5" thickBot="1">
      <c r="B18" s="152"/>
      <c r="C18" s="153"/>
      <c r="D18" s="154"/>
      <c r="E18" s="155"/>
      <c r="F18" s="231"/>
      <c r="G18" s="231"/>
      <c r="H18" s="231"/>
      <c r="I18" s="231"/>
      <c r="J18" s="231"/>
      <c r="K18" s="156"/>
      <c r="L18" s="231"/>
      <c r="M18" s="156"/>
      <c r="N18" s="156"/>
      <c r="O18" s="155"/>
    </row>
    <row r="19" spans="2:17" ht="13.5" thickBot="1">
      <c r="B19" s="122" t="s">
        <v>0</v>
      </c>
      <c r="C19" s="72" t="s">
        <v>31</v>
      </c>
      <c r="D19" s="70" t="s">
        <v>26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41">
        <v>8</v>
      </c>
      <c r="M19" s="5">
        <v>9</v>
      </c>
      <c r="N19" s="5">
        <v>10</v>
      </c>
      <c r="O19" s="5">
        <v>11</v>
      </c>
      <c r="P19" s="5">
        <v>13</v>
      </c>
      <c r="Q19" s="42" t="s">
        <v>25</v>
      </c>
    </row>
    <row r="20" spans="1:17" ht="12.75">
      <c r="A20" s="230">
        <v>1</v>
      </c>
      <c r="B20" s="123" t="s">
        <v>112</v>
      </c>
      <c r="C20" s="69" t="s">
        <v>53</v>
      </c>
      <c r="D20" s="73">
        <v>1966</v>
      </c>
      <c r="E20" s="148">
        <v>100</v>
      </c>
      <c r="F20" s="124">
        <v>100</v>
      </c>
      <c r="G20" s="124">
        <v>0</v>
      </c>
      <c r="H20" s="124">
        <v>100</v>
      </c>
      <c r="I20" s="124">
        <v>0</v>
      </c>
      <c r="J20" s="124">
        <v>110</v>
      </c>
      <c r="K20" s="124">
        <v>70</v>
      </c>
      <c r="L20" s="124">
        <v>100</v>
      </c>
      <c r="M20" s="124">
        <v>0</v>
      </c>
      <c r="N20" s="124">
        <v>0</v>
      </c>
      <c r="O20" s="124">
        <v>0</v>
      </c>
      <c r="P20" s="124">
        <v>0</v>
      </c>
      <c r="Q20" s="125">
        <f aca="true" t="shared" si="0" ref="Q20:Q52">LARGE(E20:O20,1)+LARGE(E20:O20,2)+LARGE(E20:O20,3)+LARGE(E20:O20,4)+LARGE(E20:O20,5)+LARGE(E20:O20,6)+LARGE(E20:O20,7)+P20</f>
        <v>580</v>
      </c>
    </row>
    <row r="21" spans="1:17" ht="12.75">
      <c r="A21" s="230">
        <v>2</v>
      </c>
      <c r="B21" s="147" t="s">
        <v>126</v>
      </c>
      <c r="C21" s="68" t="s">
        <v>121</v>
      </c>
      <c r="D21" s="77">
        <v>1960</v>
      </c>
      <c r="E21" s="144">
        <v>60</v>
      </c>
      <c r="F21" s="139">
        <v>40</v>
      </c>
      <c r="G21" s="139">
        <v>80</v>
      </c>
      <c r="H21" s="139">
        <v>80</v>
      </c>
      <c r="I21" s="139">
        <v>80</v>
      </c>
      <c r="J21" s="139">
        <v>88</v>
      </c>
      <c r="K21" s="139">
        <v>70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29">
        <f t="shared" si="0"/>
        <v>498</v>
      </c>
    </row>
    <row r="22" spans="1:17" ht="12.75">
      <c r="A22" s="230">
        <v>3</v>
      </c>
      <c r="B22" s="147" t="s">
        <v>111</v>
      </c>
      <c r="C22" s="68" t="s">
        <v>84</v>
      </c>
      <c r="D22" s="77">
        <v>1960</v>
      </c>
      <c r="E22" s="144">
        <v>40</v>
      </c>
      <c r="F22" s="139">
        <v>80</v>
      </c>
      <c r="G22" s="139">
        <v>60</v>
      </c>
      <c r="H22" s="139">
        <v>40</v>
      </c>
      <c r="I22" s="139">
        <v>70</v>
      </c>
      <c r="J22" s="139">
        <v>44</v>
      </c>
      <c r="K22" s="139">
        <v>60</v>
      </c>
      <c r="L22" s="139">
        <v>60</v>
      </c>
      <c r="M22" s="139">
        <v>0</v>
      </c>
      <c r="N22" s="139">
        <v>0</v>
      </c>
      <c r="O22" s="139">
        <v>0</v>
      </c>
      <c r="P22" s="139">
        <v>0</v>
      </c>
      <c r="Q22" s="129">
        <f t="shared" si="0"/>
        <v>414</v>
      </c>
    </row>
    <row r="23" spans="1:17" ht="12.75">
      <c r="A23" s="230">
        <v>4</v>
      </c>
      <c r="B23" s="147" t="s">
        <v>113</v>
      </c>
      <c r="C23" s="68" t="s">
        <v>62</v>
      </c>
      <c r="D23" s="77">
        <v>1961</v>
      </c>
      <c r="E23" s="148">
        <v>60</v>
      </c>
      <c r="F23" s="139">
        <v>0</v>
      </c>
      <c r="G23" s="139">
        <v>100</v>
      </c>
      <c r="H23" s="139">
        <v>60</v>
      </c>
      <c r="I23" s="139">
        <v>100</v>
      </c>
      <c r="J23" s="139">
        <v>66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29">
        <f t="shared" si="0"/>
        <v>386</v>
      </c>
    </row>
    <row r="24" spans="1:17" ht="12.75">
      <c r="A24" s="230">
        <v>5</v>
      </c>
      <c r="B24" s="147" t="s">
        <v>114</v>
      </c>
      <c r="C24" s="193" t="s">
        <v>35</v>
      </c>
      <c r="D24" s="77">
        <v>1961</v>
      </c>
      <c r="E24" s="148">
        <v>80</v>
      </c>
      <c r="F24" s="139">
        <v>60</v>
      </c>
      <c r="G24" s="139">
        <v>0</v>
      </c>
      <c r="H24" s="139">
        <v>80</v>
      </c>
      <c r="I24" s="139">
        <v>0</v>
      </c>
      <c r="J24" s="139">
        <v>44</v>
      </c>
      <c r="K24" s="139">
        <v>100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29">
        <f t="shared" si="0"/>
        <v>364</v>
      </c>
    </row>
    <row r="25" spans="1:17" ht="12.75">
      <c r="A25" s="230">
        <v>6</v>
      </c>
      <c r="B25" s="147" t="s">
        <v>115</v>
      </c>
      <c r="C25" s="68" t="s">
        <v>63</v>
      </c>
      <c r="D25" s="77">
        <v>1962</v>
      </c>
      <c r="E25" s="148">
        <v>0</v>
      </c>
      <c r="F25" s="139">
        <v>0</v>
      </c>
      <c r="G25" s="139">
        <v>100</v>
      </c>
      <c r="H25" s="139">
        <v>60</v>
      </c>
      <c r="I25" s="139">
        <v>100</v>
      </c>
      <c r="J25" s="139">
        <v>66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29">
        <f t="shared" si="0"/>
        <v>326</v>
      </c>
    </row>
    <row r="26" spans="1:17" ht="12.75">
      <c r="A26" s="230">
        <v>7</v>
      </c>
      <c r="B26" s="147" t="s">
        <v>122</v>
      </c>
      <c r="C26" s="68" t="s">
        <v>55</v>
      </c>
      <c r="D26" s="77">
        <v>1961</v>
      </c>
      <c r="E26" s="141">
        <v>100</v>
      </c>
      <c r="F26" s="139">
        <v>0</v>
      </c>
      <c r="G26" s="139">
        <v>0</v>
      </c>
      <c r="H26" s="128">
        <v>0</v>
      </c>
      <c r="I26" s="128">
        <v>0</v>
      </c>
      <c r="J26" s="128">
        <v>110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9">
        <f t="shared" si="0"/>
        <v>210</v>
      </c>
    </row>
    <row r="27" spans="1:17" ht="12.75">
      <c r="A27" s="230">
        <v>8</v>
      </c>
      <c r="B27" s="147" t="s">
        <v>124</v>
      </c>
      <c r="C27" s="68" t="s">
        <v>36</v>
      </c>
      <c r="D27" s="77">
        <v>1951</v>
      </c>
      <c r="E27" s="148">
        <v>80</v>
      </c>
      <c r="F27" s="139">
        <v>60</v>
      </c>
      <c r="G27" s="139">
        <v>0</v>
      </c>
      <c r="H27" s="139">
        <v>0</v>
      </c>
      <c r="I27" s="139">
        <v>0</v>
      </c>
      <c r="J27" s="139">
        <v>44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29">
        <f t="shared" si="0"/>
        <v>184</v>
      </c>
    </row>
    <row r="28" spans="1:17" ht="12.75">
      <c r="A28" s="230">
        <v>9</v>
      </c>
      <c r="B28" s="147" t="s">
        <v>116</v>
      </c>
      <c r="C28" s="68" t="s">
        <v>125</v>
      </c>
      <c r="D28" s="77">
        <v>1960</v>
      </c>
      <c r="E28" s="148">
        <v>40</v>
      </c>
      <c r="F28" s="139">
        <v>0</v>
      </c>
      <c r="G28" s="139">
        <v>80</v>
      </c>
      <c r="H28" s="139">
        <v>0</v>
      </c>
      <c r="I28" s="139">
        <v>0</v>
      </c>
      <c r="J28" s="139">
        <v>0</v>
      </c>
      <c r="K28" s="139">
        <v>0</v>
      </c>
      <c r="L28" s="139">
        <v>60</v>
      </c>
      <c r="M28" s="139">
        <v>0</v>
      </c>
      <c r="N28" s="139">
        <v>0</v>
      </c>
      <c r="O28" s="139">
        <v>0</v>
      </c>
      <c r="P28" s="139">
        <v>0</v>
      </c>
      <c r="Q28" s="129">
        <f t="shared" si="0"/>
        <v>180</v>
      </c>
    </row>
    <row r="29" spans="1:17" ht="12.75">
      <c r="A29" s="230">
        <v>10</v>
      </c>
      <c r="B29" s="147" t="s">
        <v>200</v>
      </c>
      <c r="C29" s="68" t="s">
        <v>240</v>
      </c>
      <c r="D29" s="77">
        <v>1968</v>
      </c>
      <c r="E29" s="148"/>
      <c r="F29" s="139">
        <v>80</v>
      </c>
      <c r="G29" s="139">
        <v>60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29">
        <f t="shared" si="0"/>
        <v>140</v>
      </c>
    </row>
    <row r="30" spans="1:17" ht="12.75">
      <c r="A30" s="230">
        <v>11</v>
      </c>
      <c r="B30" s="147" t="s">
        <v>200</v>
      </c>
      <c r="C30" s="68" t="s">
        <v>104</v>
      </c>
      <c r="D30" s="77">
        <v>1956</v>
      </c>
      <c r="E30" s="148"/>
      <c r="F30" s="139">
        <v>40</v>
      </c>
      <c r="G30" s="139">
        <v>0</v>
      </c>
      <c r="H30" s="139">
        <v>100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29">
        <f t="shared" si="0"/>
        <v>140</v>
      </c>
    </row>
    <row r="31" spans="1:17" ht="12.75">
      <c r="A31" s="230">
        <v>12</v>
      </c>
      <c r="B31" s="147" t="s">
        <v>166</v>
      </c>
      <c r="C31" s="68" t="s">
        <v>119</v>
      </c>
      <c r="D31" s="77">
        <v>1962</v>
      </c>
      <c r="E31" s="148"/>
      <c r="F31" s="139">
        <v>0</v>
      </c>
      <c r="G31" s="139">
        <v>0</v>
      </c>
      <c r="H31" s="139">
        <v>60</v>
      </c>
      <c r="I31" s="139">
        <v>0</v>
      </c>
      <c r="J31" s="139">
        <v>0</v>
      </c>
      <c r="K31" s="139">
        <v>0</v>
      </c>
      <c r="L31" s="139">
        <v>60</v>
      </c>
      <c r="M31" s="139">
        <v>0</v>
      </c>
      <c r="N31" s="139">
        <v>0</v>
      </c>
      <c r="O31" s="139">
        <v>0</v>
      </c>
      <c r="P31" s="139">
        <v>0</v>
      </c>
      <c r="Q31" s="129">
        <f t="shared" si="0"/>
        <v>120</v>
      </c>
    </row>
    <row r="32" spans="1:17" ht="12.75">
      <c r="A32" s="230">
        <v>13</v>
      </c>
      <c r="B32" s="147" t="s">
        <v>166</v>
      </c>
      <c r="C32" s="68" t="s">
        <v>274</v>
      </c>
      <c r="D32" s="77">
        <v>1968</v>
      </c>
      <c r="E32" s="148"/>
      <c r="F32" s="141">
        <v>0</v>
      </c>
      <c r="G32" s="139">
        <v>0</v>
      </c>
      <c r="H32" s="139">
        <v>60</v>
      </c>
      <c r="I32" s="139">
        <v>0</v>
      </c>
      <c r="J32" s="139">
        <v>0</v>
      </c>
      <c r="K32" s="139">
        <v>0</v>
      </c>
      <c r="L32" s="139">
        <v>60</v>
      </c>
      <c r="M32" s="139">
        <v>0</v>
      </c>
      <c r="N32" s="139">
        <v>0</v>
      </c>
      <c r="O32" s="139">
        <v>0</v>
      </c>
      <c r="P32" s="139">
        <v>0</v>
      </c>
      <c r="Q32" s="129">
        <f t="shared" si="0"/>
        <v>120</v>
      </c>
    </row>
    <row r="33" spans="1:17" ht="12.75">
      <c r="A33" s="230">
        <v>14</v>
      </c>
      <c r="B33" s="147" t="s">
        <v>207</v>
      </c>
      <c r="C33" s="68" t="s">
        <v>272</v>
      </c>
      <c r="D33" s="77">
        <v>1963</v>
      </c>
      <c r="E33" s="148"/>
      <c r="F33" s="141">
        <v>100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29">
        <f t="shared" si="0"/>
        <v>100</v>
      </c>
    </row>
    <row r="34" spans="1:17" ht="12.75">
      <c r="A34" s="230">
        <v>15</v>
      </c>
      <c r="B34" s="147" t="s">
        <v>207</v>
      </c>
      <c r="C34" s="68" t="s">
        <v>273</v>
      </c>
      <c r="D34" s="77"/>
      <c r="E34" s="148"/>
      <c r="F34" s="148"/>
      <c r="G34" s="139">
        <v>0</v>
      </c>
      <c r="H34" s="139">
        <v>0</v>
      </c>
      <c r="I34" s="139">
        <v>0</v>
      </c>
      <c r="J34" s="139">
        <v>0</v>
      </c>
      <c r="K34" s="139">
        <v>100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29">
        <f t="shared" si="0"/>
        <v>100</v>
      </c>
    </row>
    <row r="35" spans="1:17" ht="12.75">
      <c r="A35" s="230">
        <v>16</v>
      </c>
      <c r="B35" s="147" t="s">
        <v>207</v>
      </c>
      <c r="C35" s="68" t="s">
        <v>153</v>
      </c>
      <c r="D35" s="77">
        <v>1977</v>
      </c>
      <c r="E35" s="148"/>
      <c r="F35" s="148"/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100</v>
      </c>
      <c r="M35" s="139">
        <v>0</v>
      </c>
      <c r="N35" s="139">
        <v>0</v>
      </c>
      <c r="O35" s="139">
        <v>0</v>
      </c>
      <c r="P35" s="139">
        <v>0</v>
      </c>
      <c r="Q35" s="129">
        <f t="shared" si="0"/>
        <v>100</v>
      </c>
    </row>
    <row r="36" spans="1:17" ht="12.75">
      <c r="A36" s="230">
        <v>17</v>
      </c>
      <c r="B36" s="147" t="s">
        <v>161</v>
      </c>
      <c r="C36" s="68" t="s">
        <v>249</v>
      </c>
      <c r="D36" s="77">
        <v>1986</v>
      </c>
      <c r="E36" s="148">
        <v>0</v>
      </c>
      <c r="F36" s="148"/>
      <c r="G36" s="139">
        <v>0</v>
      </c>
      <c r="H36" s="139">
        <v>0</v>
      </c>
      <c r="I36" s="139">
        <v>0</v>
      </c>
      <c r="J36" s="139">
        <v>88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29">
        <f t="shared" si="0"/>
        <v>88</v>
      </c>
    </row>
    <row r="37" spans="1:17" ht="12.75">
      <c r="A37" s="230">
        <v>18</v>
      </c>
      <c r="B37" s="147" t="s">
        <v>202</v>
      </c>
      <c r="C37" s="68" t="s">
        <v>129</v>
      </c>
      <c r="D37" s="77">
        <v>1949</v>
      </c>
      <c r="E37" s="148"/>
      <c r="F37" s="148"/>
      <c r="G37" s="139">
        <v>0</v>
      </c>
      <c r="H37" s="139">
        <v>40</v>
      </c>
      <c r="I37" s="139">
        <v>0</v>
      </c>
      <c r="J37" s="139">
        <v>44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29">
        <f t="shared" si="0"/>
        <v>84</v>
      </c>
    </row>
    <row r="38" spans="1:17" ht="12.75">
      <c r="A38" s="230">
        <v>19</v>
      </c>
      <c r="B38" s="147" t="s">
        <v>359</v>
      </c>
      <c r="C38" s="68" t="s">
        <v>127</v>
      </c>
      <c r="D38" s="77">
        <v>1953</v>
      </c>
      <c r="E38" s="148">
        <v>0</v>
      </c>
      <c r="F38" s="148"/>
      <c r="G38" s="139">
        <v>0</v>
      </c>
      <c r="H38" s="139">
        <v>0</v>
      </c>
      <c r="I38" s="139">
        <v>80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29">
        <f t="shared" si="0"/>
        <v>80</v>
      </c>
    </row>
    <row r="39" spans="1:17" ht="12.75">
      <c r="A39" s="230">
        <v>20</v>
      </c>
      <c r="B39" s="147" t="s">
        <v>359</v>
      </c>
      <c r="C39" s="68" t="s">
        <v>239</v>
      </c>
      <c r="D39" s="77">
        <v>1982</v>
      </c>
      <c r="E39" s="148"/>
      <c r="F39" s="148"/>
      <c r="G39" s="139">
        <v>0</v>
      </c>
      <c r="H39" s="139">
        <v>0</v>
      </c>
      <c r="I39" s="139">
        <v>0</v>
      </c>
      <c r="J39" s="139">
        <v>0</v>
      </c>
      <c r="K39" s="139">
        <v>80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29">
        <f t="shared" si="0"/>
        <v>80</v>
      </c>
    </row>
    <row r="40" spans="1:17" ht="12.75">
      <c r="A40" s="230">
        <v>21</v>
      </c>
      <c r="B40" s="147" t="s">
        <v>359</v>
      </c>
      <c r="C40" s="68" t="s">
        <v>316</v>
      </c>
      <c r="D40" s="77">
        <v>1951</v>
      </c>
      <c r="E40" s="148"/>
      <c r="F40" s="148"/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80</v>
      </c>
      <c r="M40" s="139">
        <v>0</v>
      </c>
      <c r="N40" s="139">
        <v>0</v>
      </c>
      <c r="O40" s="139">
        <v>0</v>
      </c>
      <c r="P40" s="139">
        <v>0</v>
      </c>
      <c r="Q40" s="129">
        <f t="shared" si="0"/>
        <v>80</v>
      </c>
    </row>
    <row r="41" spans="1:17" ht="12.75">
      <c r="A41" s="230">
        <v>22</v>
      </c>
      <c r="B41" s="147" t="s">
        <v>359</v>
      </c>
      <c r="C41" s="68" t="s">
        <v>283</v>
      </c>
      <c r="D41" s="77">
        <v>1977</v>
      </c>
      <c r="E41" s="148"/>
      <c r="F41" s="148"/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80</v>
      </c>
      <c r="M41" s="139">
        <v>0</v>
      </c>
      <c r="N41" s="139">
        <v>0</v>
      </c>
      <c r="O41" s="139">
        <v>0</v>
      </c>
      <c r="P41" s="139">
        <v>0</v>
      </c>
      <c r="Q41" s="129">
        <f t="shared" si="0"/>
        <v>80</v>
      </c>
    </row>
    <row r="42" spans="1:17" ht="12.75">
      <c r="A42" s="230">
        <v>23</v>
      </c>
      <c r="B42" s="147" t="s">
        <v>359</v>
      </c>
      <c r="C42" s="68" t="s">
        <v>203</v>
      </c>
      <c r="D42" s="77"/>
      <c r="E42" s="148"/>
      <c r="F42" s="148"/>
      <c r="G42" s="139">
        <v>0</v>
      </c>
      <c r="H42" s="139">
        <v>0</v>
      </c>
      <c r="I42" s="139">
        <v>0</v>
      </c>
      <c r="J42" s="139">
        <v>0</v>
      </c>
      <c r="K42" s="139">
        <v>80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29">
        <f t="shared" si="0"/>
        <v>80</v>
      </c>
    </row>
    <row r="43" spans="1:17" ht="12.75">
      <c r="A43" s="230">
        <v>24</v>
      </c>
      <c r="B43" s="147" t="s">
        <v>255</v>
      </c>
      <c r="C43" s="68" t="s">
        <v>256</v>
      </c>
      <c r="D43" s="77">
        <v>1950</v>
      </c>
      <c r="E43" s="148">
        <v>0</v>
      </c>
      <c r="F43" s="145"/>
      <c r="G43" s="139">
        <v>0</v>
      </c>
      <c r="H43" s="139">
        <v>0</v>
      </c>
      <c r="I43" s="139">
        <v>70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29">
        <f t="shared" si="0"/>
        <v>70</v>
      </c>
    </row>
    <row r="44" spans="1:17" ht="12.75">
      <c r="A44" s="230">
        <v>25</v>
      </c>
      <c r="B44" s="147" t="s">
        <v>361</v>
      </c>
      <c r="C44" s="68" t="s">
        <v>250</v>
      </c>
      <c r="D44" s="77">
        <v>1958</v>
      </c>
      <c r="E44" s="148">
        <v>0</v>
      </c>
      <c r="F44" s="145"/>
      <c r="G44" s="139">
        <v>0</v>
      </c>
      <c r="H44" s="139">
        <v>0</v>
      </c>
      <c r="I44" s="139">
        <v>0</v>
      </c>
      <c r="J44" s="139">
        <v>66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29">
        <f t="shared" si="0"/>
        <v>66</v>
      </c>
    </row>
    <row r="45" spans="1:17" ht="12.75">
      <c r="A45" s="230">
        <v>26</v>
      </c>
      <c r="B45" s="147" t="s">
        <v>361</v>
      </c>
      <c r="C45" s="68" t="s">
        <v>243</v>
      </c>
      <c r="D45" s="77">
        <v>1965</v>
      </c>
      <c r="E45" s="148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66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29">
        <f t="shared" si="0"/>
        <v>66</v>
      </c>
    </row>
    <row r="46" spans="1:17" ht="12.75">
      <c r="A46" s="230">
        <v>27</v>
      </c>
      <c r="B46" s="147" t="s">
        <v>361</v>
      </c>
      <c r="C46" s="68" t="s">
        <v>191</v>
      </c>
      <c r="D46" s="77">
        <v>1952</v>
      </c>
      <c r="E46" s="148"/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60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29">
        <f t="shared" si="0"/>
        <v>60</v>
      </c>
    </row>
    <row r="47" spans="1:17" ht="12.75">
      <c r="A47" s="230">
        <v>28</v>
      </c>
      <c r="B47" s="147" t="s">
        <v>361</v>
      </c>
      <c r="C47" s="68" t="s">
        <v>193</v>
      </c>
      <c r="D47" s="77">
        <v>1958</v>
      </c>
      <c r="E47" s="148">
        <v>60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29">
        <f t="shared" si="0"/>
        <v>60</v>
      </c>
    </row>
    <row r="48" spans="1:17" ht="12.75">
      <c r="A48" s="230">
        <v>29</v>
      </c>
      <c r="B48" s="147" t="s">
        <v>361</v>
      </c>
      <c r="C48" s="68" t="s">
        <v>54</v>
      </c>
      <c r="D48" s="77">
        <v>1960</v>
      </c>
      <c r="E48" s="148">
        <v>60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29">
        <f t="shared" si="0"/>
        <v>60</v>
      </c>
    </row>
    <row r="49" spans="1:17" ht="12.75">
      <c r="A49" s="230">
        <v>30</v>
      </c>
      <c r="B49" s="147" t="s">
        <v>362</v>
      </c>
      <c r="C49" s="68" t="s">
        <v>275</v>
      </c>
      <c r="D49" s="77">
        <v>1961</v>
      </c>
      <c r="E49" s="148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44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29">
        <f t="shared" si="0"/>
        <v>44</v>
      </c>
    </row>
    <row r="50" spans="1:17" ht="12.75">
      <c r="A50" s="230">
        <v>31</v>
      </c>
      <c r="B50" s="147" t="s">
        <v>362</v>
      </c>
      <c r="C50" s="68" t="s">
        <v>131</v>
      </c>
      <c r="D50" s="77">
        <v>1949</v>
      </c>
      <c r="E50" s="148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44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29">
        <f t="shared" si="0"/>
        <v>44</v>
      </c>
    </row>
    <row r="51" spans="1:17" ht="12.75">
      <c r="A51" s="230">
        <v>32</v>
      </c>
      <c r="B51" s="147" t="s">
        <v>362</v>
      </c>
      <c r="C51" s="68" t="s">
        <v>12</v>
      </c>
      <c r="D51" s="77">
        <v>1952</v>
      </c>
      <c r="E51" s="148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44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29">
        <f t="shared" si="0"/>
        <v>44</v>
      </c>
    </row>
    <row r="52" spans="1:17" ht="12.75">
      <c r="A52" s="230">
        <v>33</v>
      </c>
      <c r="B52" s="147" t="s">
        <v>362</v>
      </c>
      <c r="C52" s="68" t="s">
        <v>276</v>
      </c>
      <c r="D52" s="77">
        <v>1962</v>
      </c>
      <c r="E52" s="148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44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29">
        <f t="shared" si="0"/>
        <v>44</v>
      </c>
    </row>
    <row r="53" spans="1:17" ht="12.75">
      <c r="A53" s="230">
        <v>34</v>
      </c>
      <c r="B53" s="147" t="s">
        <v>363</v>
      </c>
      <c r="C53" s="68" t="s">
        <v>246</v>
      </c>
      <c r="D53" s="77">
        <v>1967</v>
      </c>
      <c r="E53" s="148">
        <v>40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29">
        <f>LARGE(E53:P53,1)+LARGE(E53:P53,2)+LARGE(E53:P53,3)+LARGE(E53:P53,4)+LARGE(E53:P53,5)+LARGE(E53:P53,6)+LARGE(E53:P53,7)+P53</f>
        <v>40</v>
      </c>
    </row>
    <row r="54" spans="1:17" ht="12.75">
      <c r="A54" s="230">
        <v>35</v>
      </c>
      <c r="B54" s="147" t="s">
        <v>363</v>
      </c>
      <c r="C54" s="68" t="s">
        <v>247</v>
      </c>
      <c r="D54" s="78">
        <v>1965</v>
      </c>
      <c r="E54" s="148"/>
      <c r="F54" s="139">
        <v>0</v>
      </c>
      <c r="G54" s="139">
        <v>0</v>
      </c>
      <c r="H54" s="139">
        <v>40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29">
        <f aca="true" t="shared" si="1" ref="Q54:Q60">LARGE(E54:O54,1)+LARGE(E54:O54,2)+LARGE(E54:O54,3)+LARGE(E54:O54,4)+LARGE(E54:O54,5)+LARGE(E54:O54,6)+LARGE(E54:O54,7)+P54</f>
        <v>40</v>
      </c>
    </row>
    <row r="55" spans="1:17" ht="12.75">
      <c r="A55" s="230">
        <v>36</v>
      </c>
      <c r="B55" s="147" t="s">
        <v>363</v>
      </c>
      <c r="C55" s="261" t="s">
        <v>248</v>
      </c>
      <c r="D55" s="112">
        <v>1965</v>
      </c>
      <c r="E55" s="262"/>
      <c r="F55" s="139">
        <v>0</v>
      </c>
      <c r="G55" s="139">
        <v>0</v>
      </c>
      <c r="H55" s="139">
        <v>40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29">
        <f t="shared" si="1"/>
        <v>40</v>
      </c>
    </row>
    <row r="56" spans="1:17" ht="12.75">
      <c r="A56" s="230">
        <v>37</v>
      </c>
      <c r="B56" s="147" t="s">
        <v>363</v>
      </c>
      <c r="C56" s="261" t="s">
        <v>192</v>
      </c>
      <c r="D56" s="112">
        <v>1956</v>
      </c>
      <c r="E56" s="262"/>
      <c r="F56" s="262"/>
      <c r="G56" s="139">
        <v>0</v>
      </c>
      <c r="H56" s="139">
        <v>40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29">
        <f t="shared" si="1"/>
        <v>40</v>
      </c>
    </row>
    <row r="57" spans="1:17" ht="12.75">
      <c r="A57" s="230">
        <v>38</v>
      </c>
      <c r="B57" s="147" t="s">
        <v>363</v>
      </c>
      <c r="C57" s="261" t="s">
        <v>120</v>
      </c>
      <c r="D57" s="112">
        <v>1965</v>
      </c>
      <c r="E57" s="262"/>
      <c r="F57" s="262"/>
      <c r="G57" s="139">
        <v>0</v>
      </c>
      <c r="H57" s="139">
        <v>40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29">
        <f t="shared" si="1"/>
        <v>40</v>
      </c>
    </row>
    <row r="58" spans="1:17" ht="12.75">
      <c r="A58" s="230">
        <v>39</v>
      </c>
      <c r="B58" s="147" t="s">
        <v>363</v>
      </c>
      <c r="C58" s="261" t="s">
        <v>277</v>
      </c>
      <c r="D58" s="112">
        <v>1964</v>
      </c>
      <c r="E58" s="262">
        <v>40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29">
        <f t="shared" si="1"/>
        <v>40</v>
      </c>
    </row>
    <row r="59" spans="1:17" ht="12.75">
      <c r="A59" s="230">
        <v>40</v>
      </c>
      <c r="B59" s="147" t="s">
        <v>363</v>
      </c>
      <c r="C59" s="261" t="s">
        <v>103</v>
      </c>
      <c r="D59" s="112">
        <v>1960</v>
      </c>
      <c r="E59" s="262">
        <v>40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29">
        <f t="shared" si="1"/>
        <v>40</v>
      </c>
    </row>
    <row r="60" spans="1:17" ht="13.5" thickBot="1">
      <c r="A60" s="230">
        <v>41</v>
      </c>
      <c r="B60" s="130" t="s">
        <v>363</v>
      </c>
      <c r="C60" s="66" t="s">
        <v>241</v>
      </c>
      <c r="D60" s="74">
        <v>1969</v>
      </c>
      <c r="E60" s="263">
        <v>40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264">
        <v>0</v>
      </c>
      <c r="Q60" s="220">
        <f t="shared" si="1"/>
        <v>40</v>
      </c>
    </row>
    <row r="61" spans="2:15" ht="13.5" thickBot="1">
      <c r="B61" s="152"/>
      <c r="C61" s="153"/>
      <c r="D61" s="154"/>
      <c r="E61" s="155"/>
      <c r="F61" s="231"/>
      <c r="G61" s="231"/>
      <c r="H61" s="231"/>
      <c r="I61" s="231"/>
      <c r="J61" s="231"/>
      <c r="K61" s="156"/>
      <c r="L61" s="231"/>
      <c r="M61" s="156"/>
      <c r="N61" s="156"/>
      <c r="O61" s="155"/>
    </row>
    <row r="62" spans="2:17" ht="13.5" thickBot="1">
      <c r="B62" s="122" t="s">
        <v>0</v>
      </c>
      <c r="C62" s="72" t="s">
        <v>32</v>
      </c>
      <c r="D62" s="70" t="s">
        <v>26</v>
      </c>
      <c r="E62" s="4">
        <v>1</v>
      </c>
      <c r="F62" s="5">
        <v>2</v>
      </c>
      <c r="G62" s="5">
        <v>3</v>
      </c>
      <c r="H62" s="5">
        <v>4</v>
      </c>
      <c r="I62" s="5">
        <v>5</v>
      </c>
      <c r="J62" s="5">
        <v>6</v>
      </c>
      <c r="K62" s="5">
        <v>7</v>
      </c>
      <c r="L62" s="41">
        <v>8</v>
      </c>
      <c r="M62" s="5">
        <v>9</v>
      </c>
      <c r="N62" s="5">
        <v>10</v>
      </c>
      <c r="O62" s="5">
        <v>11</v>
      </c>
      <c r="P62" s="5">
        <v>13</v>
      </c>
      <c r="Q62" s="42" t="s">
        <v>25</v>
      </c>
    </row>
    <row r="63" spans="1:17" ht="12.75">
      <c r="A63" s="230">
        <v>1</v>
      </c>
      <c r="B63" s="123" t="s">
        <v>278</v>
      </c>
      <c r="C63" s="69" t="s">
        <v>129</v>
      </c>
      <c r="D63" s="73">
        <v>1949</v>
      </c>
      <c r="E63" s="148">
        <v>0</v>
      </c>
      <c r="F63" s="124">
        <v>0</v>
      </c>
      <c r="G63" s="124">
        <v>100</v>
      </c>
      <c r="H63" s="124">
        <v>0</v>
      </c>
      <c r="I63" s="124">
        <v>100</v>
      </c>
      <c r="J63" s="124">
        <v>110</v>
      </c>
      <c r="K63" s="124">
        <v>80</v>
      </c>
      <c r="L63" s="124">
        <v>100</v>
      </c>
      <c r="M63" s="124">
        <v>0</v>
      </c>
      <c r="N63" s="124">
        <v>0</v>
      </c>
      <c r="O63" s="124">
        <v>0</v>
      </c>
      <c r="P63" s="124">
        <v>0</v>
      </c>
      <c r="Q63" s="125">
        <f aca="true" t="shared" si="2" ref="Q63:Q71">LARGE(E63:O63,1)+LARGE(E63:O63,2)+LARGE(E63:O63,3)+LARGE(E63:O63,4)+LARGE(E63:O63,5)+LARGE(E63:O63,6)+LARGE(E63:O63,7)+P63</f>
        <v>490</v>
      </c>
    </row>
    <row r="64" spans="1:17" ht="12.75">
      <c r="A64" s="230">
        <v>2</v>
      </c>
      <c r="B64" s="126" t="s">
        <v>278</v>
      </c>
      <c r="C64" s="68" t="s">
        <v>131</v>
      </c>
      <c r="D64" s="77">
        <v>1949</v>
      </c>
      <c r="E64" s="144">
        <v>0</v>
      </c>
      <c r="F64" s="139">
        <v>0</v>
      </c>
      <c r="G64" s="139">
        <v>100</v>
      </c>
      <c r="H64" s="139">
        <v>0</v>
      </c>
      <c r="I64" s="139">
        <v>100</v>
      </c>
      <c r="J64" s="139">
        <v>110</v>
      </c>
      <c r="K64" s="139">
        <v>80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29">
        <f t="shared" si="2"/>
        <v>390</v>
      </c>
    </row>
    <row r="65" spans="1:17" ht="12.75">
      <c r="A65" s="230">
        <v>3</v>
      </c>
      <c r="B65" s="126" t="s">
        <v>111</v>
      </c>
      <c r="C65" s="68" t="s">
        <v>12</v>
      </c>
      <c r="D65" s="77">
        <v>1952</v>
      </c>
      <c r="E65" s="144">
        <v>0</v>
      </c>
      <c r="F65" s="139">
        <v>100</v>
      </c>
      <c r="G65" s="139">
        <v>0</v>
      </c>
      <c r="H65" s="139">
        <v>0</v>
      </c>
      <c r="I65" s="139">
        <v>0</v>
      </c>
      <c r="J65" s="139">
        <v>0</v>
      </c>
      <c r="K65" s="139">
        <v>100</v>
      </c>
      <c r="L65" s="139">
        <v>100</v>
      </c>
      <c r="M65" s="139">
        <v>0</v>
      </c>
      <c r="N65" s="139">
        <v>0</v>
      </c>
      <c r="O65" s="139">
        <v>0</v>
      </c>
      <c r="P65" s="139">
        <v>0</v>
      </c>
      <c r="Q65" s="129">
        <f t="shared" si="2"/>
        <v>300</v>
      </c>
    </row>
    <row r="66" spans="1:17" ht="12.75">
      <c r="A66" s="230">
        <v>4</v>
      </c>
      <c r="B66" s="126" t="s">
        <v>128</v>
      </c>
      <c r="C66" s="99" t="s">
        <v>127</v>
      </c>
      <c r="D66" s="159">
        <v>1954</v>
      </c>
      <c r="E66" s="144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100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29">
        <f t="shared" si="2"/>
        <v>100</v>
      </c>
    </row>
    <row r="67" spans="1:17" ht="12.75">
      <c r="A67" s="230">
        <v>5</v>
      </c>
      <c r="B67" s="126" t="s">
        <v>128</v>
      </c>
      <c r="C67" s="99" t="s">
        <v>130</v>
      </c>
      <c r="D67" s="159">
        <v>1944</v>
      </c>
      <c r="E67" s="144">
        <v>0</v>
      </c>
      <c r="F67" s="139">
        <v>100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29">
        <f t="shared" si="2"/>
        <v>100</v>
      </c>
    </row>
    <row r="68" spans="1:17" ht="12.75">
      <c r="A68" s="230">
        <v>6</v>
      </c>
      <c r="B68" s="151" t="s">
        <v>279</v>
      </c>
      <c r="C68" s="99" t="s">
        <v>205</v>
      </c>
      <c r="D68" s="159">
        <v>1953</v>
      </c>
      <c r="E68" s="144">
        <v>0</v>
      </c>
      <c r="F68" s="139">
        <v>0</v>
      </c>
      <c r="G68" s="139">
        <v>0</v>
      </c>
      <c r="H68" s="139">
        <v>0</v>
      </c>
      <c r="I68" s="139">
        <v>80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29">
        <f t="shared" si="2"/>
        <v>80</v>
      </c>
    </row>
    <row r="69" spans="1:17" ht="12.75">
      <c r="A69" s="230">
        <v>7</v>
      </c>
      <c r="B69" s="151" t="s">
        <v>279</v>
      </c>
      <c r="C69" s="99" t="s">
        <v>72</v>
      </c>
      <c r="D69" s="159">
        <v>1946</v>
      </c>
      <c r="E69" s="144">
        <v>0</v>
      </c>
      <c r="F69" s="139">
        <v>0</v>
      </c>
      <c r="G69" s="139">
        <v>0</v>
      </c>
      <c r="H69" s="139">
        <v>0</v>
      </c>
      <c r="I69" s="139">
        <v>80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29">
        <f t="shared" si="2"/>
        <v>80</v>
      </c>
    </row>
    <row r="70" spans="1:17" ht="12.75">
      <c r="A70" s="230">
        <v>8</v>
      </c>
      <c r="B70" s="151" t="s">
        <v>245</v>
      </c>
      <c r="C70" s="99" t="s">
        <v>315</v>
      </c>
      <c r="D70" s="159">
        <v>1955</v>
      </c>
      <c r="E70" s="144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70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29">
        <f t="shared" si="2"/>
        <v>70</v>
      </c>
    </row>
    <row r="71" spans="1:17" ht="13.5" thickBot="1">
      <c r="A71" s="230">
        <v>9</v>
      </c>
      <c r="B71" s="130" t="s">
        <v>245</v>
      </c>
      <c r="C71" s="67" t="s">
        <v>365</v>
      </c>
      <c r="D71" s="97">
        <v>1945</v>
      </c>
      <c r="E71" s="263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70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220">
        <f t="shared" si="2"/>
        <v>70</v>
      </c>
    </row>
    <row r="72" spans="2:15" ht="13.5" thickBot="1">
      <c r="B72" s="152"/>
      <c r="C72" s="153"/>
      <c r="D72" s="154"/>
      <c r="E72" s="155"/>
      <c r="F72" s="231"/>
      <c r="G72" s="231"/>
      <c r="H72" s="231"/>
      <c r="I72" s="231"/>
      <c r="J72" s="231"/>
      <c r="K72" s="156"/>
      <c r="L72" s="231"/>
      <c r="M72" s="156"/>
      <c r="N72" s="156"/>
      <c r="O72" s="155"/>
    </row>
    <row r="73" spans="2:17" ht="13.5" thickBot="1">
      <c r="B73" s="122" t="s">
        <v>0</v>
      </c>
      <c r="C73" s="72" t="s">
        <v>70</v>
      </c>
      <c r="D73" s="70" t="s">
        <v>26</v>
      </c>
      <c r="E73" s="4">
        <v>1</v>
      </c>
      <c r="F73" s="5">
        <v>2</v>
      </c>
      <c r="G73" s="5">
        <v>3</v>
      </c>
      <c r="H73" s="5">
        <v>4</v>
      </c>
      <c r="I73" s="5">
        <v>5</v>
      </c>
      <c r="J73" s="5">
        <v>6</v>
      </c>
      <c r="K73" s="5">
        <v>7</v>
      </c>
      <c r="L73" s="41">
        <v>8</v>
      </c>
      <c r="M73" s="5">
        <v>9</v>
      </c>
      <c r="N73" s="5">
        <v>10</v>
      </c>
      <c r="O73" s="5">
        <v>11</v>
      </c>
      <c r="P73" s="5">
        <v>13</v>
      </c>
      <c r="Q73" s="42" t="s">
        <v>25</v>
      </c>
    </row>
    <row r="74" spans="1:17" ht="12.75">
      <c r="A74" s="230">
        <v>1</v>
      </c>
      <c r="B74" s="123" t="s">
        <v>278</v>
      </c>
      <c r="C74" s="277" t="s">
        <v>46</v>
      </c>
      <c r="D74" s="73">
        <v>1944</v>
      </c>
      <c r="E74" s="148">
        <v>0</v>
      </c>
      <c r="F74" s="124">
        <v>80</v>
      </c>
      <c r="G74" s="124">
        <v>100</v>
      </c>
      <c r="H74" s="124">
        <v>80</v>
      </c>
      <c r="I74" s="124">
        <v>0</v>
      </c>
      <c r="J74" s="124">
        <v>0</v>
      </c>
      <c r="K74" s="124">
        <v>80</v>
      </c>
      <c r="L74" s="124">
        <v>100</v>
      </c>
      <c r="M74" s="124">
        <v>0</v>
      </c>
      <c r="N74" s="124">
        <v>0</v>
      </c>
      <c r="O74" s="124">
        <v>0</v>
      </c>
      <c r="P74" s="124">
        <v>0</v>
      </c>
      <c r="Q74" s="125">
        <f aca="true" t="shared" si="3" ref="Q74:Q99">LARGE(E74:O74,1)+LARGE(E74:O74,2)+LARGE(E74:O74,3)+LARGE(E74:O74,4)+LARGE(E74:O74,5)+LARGE(E74:O74,6)+LARGE(E74:O74,7)+P74</f>
        <v>440</v>
      </c>
    </row>
    <row r="75" spans="1:17" ht="12.75">
      <c r="A75" s="230">
        <v>2</v>
      </c>
      <c r="B75" s="147" t="s">
        <v>278</v>
      </c>
      <c r="C75" s="68" t="s">
        <v>73</v>
      </c>
      <c r="D75" s="77">
        <v>1947</v>
      </c>
      <c r="E75" s="144">
        <v>0</v>
      </c>
      <c r="F75" s="139">
        <v>80</v>
      </c>
      <c r="G75" s="139">
        <v>100</v>
      </c>
      <c r="H75" s="139">
        <v>80</v>
      </c>
      <c r="I75" s="139">
        <v>0</v>
      </c>
      <c r="J75" s="139">
        <v>0</v>
      </c>
      <c r="K75" s="139">
        <v>80</v>
      </c>
      <c r="L75" s="139">
        <v>100</v>
      </c>
      <c r="M75" s="139">
        <v>0</v>
      </c>
      <c r="N75" s="139">
        <v>0</v>
      </c>
      <c r="O75" s="139">
        <v>0</v>
      </c>
      <c r="P75" s="139">
        <v>0</v>
      </c>
      <c r="Q75" s="129">
        <f t="shared" si="3"/>
        <v>440</v>
      </c>
    </row>
    <row r="76" spans="1:17" ht="12.75">
      <c r="A76" s="230">
        <v>3</v>
      </c>
      <c r="B76" s="147" t="s">
        <v>111</v>
      </c>
      <c r="C76" s="68" t="s">
        <v>132</v>
      </c>
      <c r="D76" s="77">
        <v>1942</v>
      </c>
      <c r="E76" s="144">
        <v>0</v>
      </c>
      <c r="F76" s="139">
        <v>0</v>
      </c>
      <c r="G76" s="139">
        <v>80</v>
      </c>
      <c r="H76" s="139">
        <v>40</v>
      </c>
      <c r="I76" s="139">
        <v>100</v>
      </c>
      <c r="J76" s="139">
        <v>88</v>
      </c>
      <c r="K76" s="128">
        <v>60</v>
      </c>
      <c r="L76" s="139">
        <v>40</v>
      </c>
      <c r="M76" s="139">
        <v>0</v>
      </c>
      <c r="N76" s="139">
        <v>0</v>
      </c>
      <c r="O76" s="139">
        <v>0</v>
      </c>
      <c r="P76" s="139">
        <v>0</v>
      </c>
      <c r="Q76" s="129">
        <f t="shared" si="3"/>
        <v>408</v>
      </c>
    </row>
    <row r="77" spans="1:17" ht="12.75">
      <c r="A77" s="230">
        <v>4</v>
      </c>
      <c r="B77" s="147" t="s">
        <v>113</v>
      </c>
      <c r="C77" s="68" t="s">
        <v>47</v>
      </c>
      <c r="D77" s="77">
        <v>1942</v>
      </c>
      <c r="E77" s="148">
        <v>0</v>
      </c>
      <c r="F77" s="139">
        <v>40</v>
      </c>
      <c r="G77" s="139">
        <v>80</v>
      </c>
      <c r="H77" s="139">
        <v>40</v>
      </c>
      <c r="I77" s="139">
        <v>100</v>
      </c>
      <c r="J77" s="139">
        <v>88</v>
      </c>
      <c r="K77" s="139">
        <v>0</v>
      </c>
      <c r="L77" s="139">
        <v>40</v>
      </c>
      <c r="M77" s="139">
        <v>0</v>
      </c>
      <c r="N77" s="139">
        <v>0</v>
      </c>
      <c r="O77" s="139">
        <v>0</v>
      </c>
      <c r="P77" s="139">
        <v>0</v>
      </c>
      <c r="Q77" s="129">
        <f t="shared" si="3"/>
        <v>388</v>
      </c>
    </row>
    <row r="78" spans="1:17" ht="12.75">
      <c r="A78" s="230">
        <v>5</v>
      </c>
      <c r="B78" s="147" t="s">
        <v>114</v>
      </c>
      <c r="C78" s="68" t="s">
        <v>261</v>
      </c>
      <c r="D78" s="77">
        <v>1941</v>
      </c>
      <c r="E78" s="148">
        <v>0</v>
      </c>
      <c r="F78" s="139">
        <v>60</v>
      </c>
      <c r="G78" s="139">
        <v>60</v>
      </c>
      <c r="H78" s="139">
        <v>40</v>
      </c>
      <c r="I78" s="139">
        <v>60</v>
      </c>
      <c r="J78" s="139">
        <v>110</v>
      </c>
      <c r="K78" s="139">
        <v>0</v>
      </c>
      <c r="L78" s="139">
        <v>40</v>
      </c>
      <c r="M78" s="139">
        <v>0</v>
      </c>
      <c r="N78" s="139">
        <v>0</v>
      </c>
      <c r="O78" s="139">
        <v>0</v>
      </c>
      <c r="P78" s="139">
        <v>0</v>
      </c>
      <c r="Q78" s="129">
        <f t="shared" si="3"/>
        <v>370</v>
      </c>
    </row>
    <row r="79" spans="1:17" ht="12.75">
      <c r="A79" s="230">
        <v>6</v>
      </c>
      <c r="B79" s="147" t="s">
        <v>279</v>
      </c>
      <c r="C79" s="68" t="s">
        <v>67</v>
      </c>
      <c r="D79" s="77">
        <v>1946</v>
      </c>
      <c r="E79" s="148">
        <v>0</v>
      </c>
      <c r="F79" s="139">
        <v>100</v>
      </c>
      <c r="G79" s="139">
        <v>0</v>
      </c>
      <c r="H79" s="139">
        <v>100</v>
      </c>
      <c r="I79" s="139">
        <v>0</v>
      </c>
      <c r="J79" s="139">
        <v>0</v>
      </c>
      <c r="K79" s="139">
        <v>100</v>
      </c>
      <c r="L79" s="139">
        <v>60</v>
      </c>
      <c r="M79" s="139">
        <v>0</v>
      </c>
      <c r="N79" s="139">
        <v>0</v>
      </c>
      <c r="O79" s="139">
        <v>0</v>
      </c>
      <c r="P79" s="139">
        <v>0</v>
      </c>
      <c r="Q79" s="129">
        <f t="shared" si="3"/>
        <v>360</v>
      </c>
    </row>
    <row r="80" spans="1:17" ht="12.75">
      <c r="A80" s="230">
        <v>7</v>
      </c>
      <c r="B80" s="147" t="s">
        <v>279</v>
      </c>
      <c r="C80" s="68" t="s">
        <v>87</v>
      </c>
      <c r="D80" s="77">
        <v>1941</v>
      </c>
      <c r="E80" s="148">
        <v>0</v>
      </c>
      <c r="F80" s="139">
        <v>100</v>
      </c>
      <c r="G80" s="139">
        <v>0</v>
      </c>
      <c r="H80" s="139">
        <v>100</v>
      </c>
      <c r="I80" s="139">
        <v>0</v>
      </c>
      <c r="J80" s="139">
        <v>0</v>
      </c>
      <c r="K80" s="139">
        <v>100</v>
      </c>
      <c r="L80" s="139">
        <v>60</v>
      </c>
      <c r="M80" s="139">
        <v>0</v>
      </c>
      <c r="N80" s="139">
        <v>0</v>
      </c>
      <c r="O80" s="139">
        <v>0</v>
      </c>
      <c r="P80" s="139">
        <v>0</v>
      </c>
      <c r="Q80" s="129">
        <f t="shared" si="3"/>
        <v>360</v>
      </c>
    </row>
    <row r="81" spans="1:17" ht="12.75">
      <c r="A81" s="230">
        <v>8</v>
      </c>
      <c r="B81" s="147" t="s">
        <v>124</v>
      </c>
      <c r="C81" s="68" t="s">
        <v>71</v>
      </c>
      <c r="D81" s="77">
        <v>1936</v>
      </c>
      <c r="E81" s="141">
        <v>0</v>
      </c>
      <c r="F81" s="139">
        <v>60</v>
      </c>
      <c r="G81" s="139">
        <v>60</v>
      </c>
      <c r="H81" s="128">
        <v>40</v>
      </c>
      <c r="I81" s="128">
        <v>80</v>
      </c>
      <c r="J81" s="128">
        <v>77</v>
      </c>
      <c r="K81" s="128">
        <v>40</v>
      </c>
      <c r="L81" s="128">
        <v>0</v>
      </c>
      <c r="M81" s="128">
        <v>0</v>
      </c>
      <c r="N81" s="128">
        <v>0</v>
      </c>
      <c r="O81" s="128">
        <v>0</v>
      </c>
      <c r="P81" s="128">
        <v>0</v>
      </c>
      <c r="Q81" s="129">
        <f t="shared" si="3"/>
        <v>357</v>
      </c>
    </row>
    <row r="82" spans="1:17" ht="12.75">
      <c r="A82" s="230">
        <v>9</v>
      </c>
      <c r="B82" s="147" t="s">
        <v>116</v>
      </c>
      <c r="C82" s="68" t="s">
        <v>58</v>
      </c>
      <c r="D82" s="77">
        <v>1936</v>
      </c>
      <c r="E82" s="141">
        <v>0</v>
      </c>
      <c r="F82" s="139">
        <v>0</v>
      </c>
      <c r="G82" s="139">
        <v>60</v>
      </c>
      <c r="H82" s="128">
        <v>40</v>
      </c>
      <c r="I82" s="128">
        <v>60</v>
      </c>
      <c r="J82" s="128">
        <v>66</v>
      </c>
      <c r="K82" s="128">
        <v>60</v>
      </c>
      <c r="L82" s="128">
        <v>60</v>
      </c>
      <c r="M82" s="128">
        <v>0</v>
      </c>
      <c r="N82" s="128">
        <v>0</v>
      </c>
      <c r="O82" s="128">
        <v>0</v>
      </c>
      <c r="P82" s="128">
        <v>0</v>
      </c>
      <c r="Q82" s="129">
        <f t="shared" si="3"/>
        <v>346</v>
      </c>
    </row>
    <row r="83" spans="1:17" ht="12.75">
      <c r="A83" s="230">
        <v>10</v>
      </c>
      <c r="B83" s="147" t="s">
        <v>117</v>
      </c>
      <c r="C83" s="68" t="s">
        <v>262</v>
      </c>
      <c r="D83" s="77">
        <v>1939</v>
      </c>
      <c r="E83" s="148">
        <v>0</v>
      </c>
      <c r="F83" s="139">
        <v>60</v>
      </c>
      <c r="G83" s="139">
        <v>60</v>
      </c>
      <c r="H83" s="139">
        <v>40</v>
      </c>
      <c r="I83" s="139">
        <v>0</v>
      </c>
      <c r="J83" s="139">
        <v>0</v>
      </c>
      <c r="K83" s="139">
        <v>0</v>
      </c>
      <c r="L83" s="139">
        <v>40</v>
      </c>
      <c r="M83" s="139">
        <v>0</v>
      </c>
      <c r="N83" s="139">
        <v>0</v>
      </c>
      <c r="O83" s="139">
        <v>0</v>
      </c>
      <c r="P83" s="139">
        <v>0</v>
      </c>
      <c r="Q83" s="129">
        <f t="shared" si="3"/>
        <v>200</v>
      </c>
    </row>
    <row r="84" spans="1:17" ht="12.75">
      <c r="A84" s="230">
        <v>11</v>
      </c>
      <c r="B84" s="147" t="s">
        <v>118</v>
      </c>
      <c r="C84" s="68" t="s">
        <v>281</v>
      </c>
      <c r="D84" s="77">
        <v>1945</v>
      </c>
      <c r="E84" s="148">
        <v>0</v>
      </c>
      <c r="F84" s="139">
        <v>60</v>
      </c>
      <c r="G84" s="139">
        <v>0</v>
      </c>
      <c r="H84" s="139">
        <v>40</v>
      </c>
      <c r="I84" s="139">
        <v>0</v>
      </c>
      <c r="J84" s="139">
        <v>77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29">
        <f t="shared" si="3"/>
        <v>177</v>
      </c>
    </row>
    <row r="85" spans="1:17" ht="12.75">
      <c r="A85" s="230">
        <v>12</v>
      </c>
      <c r="B85" s="147" t="s">
        <v>136</v>
      </c>
      <c r="C85" s="68" t="s">
        <v>83</v>
      </c>
      <c r="D85" s="77">
        <v>1936</v>
      </c>
      <c r="E85" s="148">
        <v>0</v>
      </c>
      <c r="F85" s="139">
        <v>0</v>
      </c>
      <c r="G85" s="139">
        <v>0</v>
      </c>
      <c r="H85" s="139">
        <v>0</v>
      </c>
      <c r="I85" s="139">
        <v>60</v>
      </c>
      <c r="J85" s="139">
        <v>110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29">
        <f t="shared" si="3"/>
        <v>170</v>
      </c>
    </row>
    <row r="86" spans="1:17" ht="12.75">
      <c r="A86" s="230">
        <v>13</v>
      </c>
      <c r="B86" s="147" t="s">
        <v>135</v>
      </c>
      <c r="C86" s="68" t="s">
        <v>74</v>
      </c>
      <c r="D86" s="77">
        <v>1930</v>
      </c>
      <c r="E86" s="148">
        <v>0</v>
      </c>
      <c r="F86" s="139">
        <v>40</v>
      </c>
      <c r="G86" s="139">
        <v>40</v>
      </c>
      <c r="H86" s="139">
        <v>0</v>
      </c>
      <c r="I86" s="139">
        <v>60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39">
        <v>0</v>
      </c>
      <c r="P86" s="139">
        <v>0</v>
      </c>
      <c r="Q86" s="129">
        <f t="shared" si="3"/>
        <v>140</v>
      </c>
    </row>
    <row r="87" spans="1:17" ht="12.75">
      <c r="A87" s="230">
        <v>14</v>
      </c>
      <c r="B87" s="147" t="s">
        <v>137</v>
      </c>
      <c r="C87" s="68" t="s">
        <v>282</v>
      </c>
      <c r="D87" s="77">
        <v>1947</v>
      </c>
      <c r="E87" s="148">
        <v>0</v>
      </c>
      <c r="F87" s="139">
        <v>0</v>
      </c>
      <c r="G87" s="139">
        <v>0</v>
      </c>
      <c r="H87" s="139">
        <v>0</v>
      </c>
      <c r="I87" s="139">
        <v>80</v>
      </c>
      <c r="J87" s="139">
        <v>0</v>
      </c>
      <c r="K87" s="128">
        <v>40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29">
        <f t="shared" si="3"/>
        <v>120</v>
      </c>
    </row>
    <row r="88" spans="1:17" ht="12.75">
      <c r="A88" s="230">
        <v>15</v>
      </c>
      <c r="B88" s="147" t="s">
        <v>155</v>
      </c>
      <c r="C88" s="68" t="s">
        <v>151</v>
      </c>
      <c r="D88" s="77">
        <v>1944</v>
      </c>
      <c r="E88" s="148">
        <v>0</v>
      </c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28">
        <v>0</v>
      </c>
      <c r="L88" s="139">
        <v>80</v>
      </c>
      <c r="M88" s="139">
        <v>0</v>
      </c>
      <c r="N88" s="139">
        <v>0</v>
      </c>
      <c r="O88" s="139">
        <v>0</v>
      </c>
      <c r="P88" s="139">
        <v>0</v>
      </c>
      <c r="Q88" s="129">
        <f t="shared" si="3"/>
        <v>80</v>
      </c>
    </row>
    <row r="89" spans="1:17" ht="12.75">
      <c r="A89" s="230">
        <v>16</v>
      </c>
      <c r="B89" s="147" t="s">
        <v>155</v>
      </c>
      <c r="C89" s="68" t="s">
        <v>364</v>
      </c>
      <c r="D89" s="77">
        <v>1946</v>
      </c>
      <c r="E89" s="148"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28">
        <v>0</v>
      </c>
      <c r="L89" s="139">
        <v>80</v>
      </c>
      <c r="M89" s="139">
        <v>0</v>
      </c>
      <c r="N89" s="139">
        <v>0</v>
      </c>
      <c r="O89" s="139">
        <v>0</v>
      </c>
      <c r="P89" s="139">
        <v>0</v>
      </c>
      <c r="Q89" s="129">
        <f t="shared" si="3"/>
        <v>80</v>
      </c>
    </row>
    <row r="90" spans="1:17" ht="12.75">
      <c r="A90" s="230">
        <v>17</v>
      </c>
      <c r="B90" s="147" t="s">
        <v>161</v>
      </c>
      <c r="C90" s="68" t="s">
        <v>134</v>
      </c>
      <c r="D90" s="77">
        <v>1941</v>
      </c>
      <c r="E90" s="148">
        <v>0</v>
      </c>
      <c r="F90" s="139">
        <v>0</v>
      </c>
      <c r="G90" s="139">
        <v>0</v>
      </c>
      <c r="H90" s="139">
        <v>0</v>
      </c>
      <c r="I90" s="139">
        <v>0</v>
      </c>
      <c r="J90" s="139">
        <v>66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29">
        <f t="shared" si="3"/>
        <v>66</v>
      </c>
    </row>
    <row r="91" spans="1:17" ht="12.75">
      <c r="A91" s="230">
        <v>18</v>
      </c>
      <c r="B91" s="147" t="s">
        <v>366</v>
      </c>
      <c r="C91" s="68" t="s">
        <v>75</v>
      </c>
      <c r="D91" s="77">
        <v>1932</v>
      </c>
      <c r="E91" s="148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60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29">
        <f t="shared" si="3"/>
        <v>60</v>
      </c>
    </row>
    <row r="92" spans="1:17" ht="12.75">
      <c r="A92" s="230">
        <v>19</v>
      </c>
      <c r="B92" s="147" t="s">
        <v>366</v>
      </c>
      <c r="C92" s="68" t="s">
        <v>130</v>
      </c>
      <c r="D92" s="77">
        <v>1944</v>
      </c>
      <c r="E92" s="148">
        <v>0</v>
      </c>
      <c r="F92" s="139">
        <v>0</v>
      </c>
      <c r="G92" s="139">
        <v>0</v>
      </c>
      <c r="H92" s="139">
        <v>60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29">
        <f t="shared" si="3"/>
        <v>60</v>
      </c>
    </row>
    <row r="93" spans="1:17" ht="12.75">
      <c r="A93" s="230">
        <v>20</v>
      </c>
      <c r="B93" s="147" t="s">
        <v>366</v>
      </c>
      <c r="C93" s="68" t="s">
        <v>260</v>
      </c>
      <c r="D93" s="77">
        <v>1945</v>
      </c>
      <c r="E93" s="148">
        <v>0</v>
      </c>
      <c r="F93" s="139">
        <v>0</v>
      </c>
      <c r="G93" s="139">
        <v>0</v>
      </c>
      <c r="H93" s="139">
        <v>60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29">
        <f t="shared" si="3"/>
        <v>60</v>
      </c>
    </row>
    <row r="94" spans="1:17" ht="12.75">
      <c r="A94" s="230">
        <v>21</v>
      </c>
      <c r="B94" s="147" t="s">
        <v>366</v>
      </c>
      <c r="C94" s="68" t="s">
        <v>30</v>
      </c>
      <c r="D94" s="77">
        <v>1939</v>
      </c>
      <c r="E94" s="148">
        <v>0</v>
      </c>
      <c r="F94" s="139">
        <v>0</v>
      </c>
      <c r="G94" s="139">
        <v>0</v>
      </c>
      <c r="H94" s="139">
        <v>0</v>
      </c>
      <c r="I94" s="139">
        <v>0</v>
      </c>
      <c r="J94" s="139">
        <v>0</v>
      </c>
      <c r="K94" s="139">
        <v>0</v>
      </c>
      <c r="L94" s="139">
        <v>60</v>
      </c>
      <c r="M94" s="139">
        <v>0</v>
      </c>
      <c r="N94" s="139">
        <v>0</v>
      </c>
      <c r="O94" s="139">
        <v>0</v>
      </c>
      <c r="P94" s="139">
        <v>0</v>
      </c>
      <c r="Q94" s="129">
        <f t="shared" si="3"/>
        <v>60</v>
      </c>
    </row>
    <row r="95" spans="1:17" ht="12.75">
      <c r="A95" s="230">
        <v>22</v>
      </c>
      <c r="B95" s="147" t="s">
        <v>366</v>
      </c>
      <c r="C95" s="99" t="s">
        <v>72</v>
      </c>
      <c r="D95" s="159">
        <v>1946</v>
      </c>
      <c r="E95" s="148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60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29">
        <f t="shared" si="3"/>
        <v>60</v>
      </c>
    </row>
    <row r="96" spans="1:17" ht="12.75">
      <c r="A96" s="230">
        <v>23</v>
      </c>
      <c r="B96" s="147" t="s">
        <v>366</v>
      </c>
      <c r="C96" s="99" t="s">
        <v>257</v>
      </c>
      <c r="D96" s="159">
        <v>1947</v>
      </c>
      <c r="E96" s="148">
        <v>0</v>
      </c>
      <c r="F96" s="139">
        <v>0</v>
      </c>
      <c r="G96" s="139">
        <v>0</v>
      </c>
      <c r="H96" s="139">
        <v>60</v>
      </c>
      <c r="I96" s="139">
        <v>0</v>
      </c>
      <c r="J96" s="139">
        <v>0</v>
      </c>
      <c r="K96" s="139">
        <v>0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29">
        <f t="shared" si="3"/>
        <v>60</v>
      </c>
    </row>
    <row r="97" spans="1:17" ht="12.75">
      <c r="A97" s="230">
        <v>24</v>
      </c>
      <c r="B97" s="147" t="s">
        <v>366</v>
      </c>
      <c r="C97" s="99" t="s">
        <v>86</v>
      </c>
      <c r="D97" s="159">
        <v>1940</v>
      </c>
      <c r="E97" s="148">
        <v>0</v>
      </c>
      <c r="F97" s="139">
        <v>0</v>
      </c>
      <c r="G97" s="139">
        <v>0</v>
      </c>
      <c r="H97" s="139">
        <v>60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29">
        <f t="shared" si="3"/>
        <v>60</v>
      </c>
    </row>
    <row r="98" spans="1:17" ht="12.75">
      <c r="A98" s="230">
        <v>25</v>
      </c>
      <c r="B98" s="229" t="s">
        <v>360</v>
      </c>
      <c r="C98" s="99" t="s">
        <v>133</v>
      </c>
      <c r="D98" s="159">
        <v>1941</v>
      </c>
      <c r="E98" s="148">
        <v>0</v>
      </c>
      <c r="F98" s="139">
        <v>0</v>
      </c>
      <c r="G98" s="139">
        <v>0</v>
      </c>
      <c r="H98" s="139">
        <v>40</v>
      </c>
      <c r="I98" s="139"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29">
        <f t="shared" si="3"/>
        <v>40</v>
      </c>
    </row>
    <row r="99" spans="1:17" ht="13.5" thickBot="1">
      <c r="A99" s="230">
        <v>26</v>
      </c>
      <c r="B99" s="130" t="s">
        <v>360</v>
      </c>
      <c r="C99" s="67" t="s">
        <v>59</v>
      </c>
      <c r="D99" s="97">
        <v>1932</v>
      </c>
      <c r="E99" s="263">
        <v>0</v>
      </c>
      <c r="F99" s="132">
        <v>0</v>
      </c>
      <c r="G99" s="132">
        <v>40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>
        <v>0</v>
      </c>
      <c r="Q99" s="220">
        <f t="shared" si="3"/>
        <v>40</v>
      </c>
    </row>
    <row r="100" spans="5:17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5:17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5:17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5:17" ht="12.7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5:17" ht="12.7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5:17" ht="12.75">
      <c r="E105" s="265"/>
      <c r="F105" s="266"/>
      <c r="G105" s="267"/>
      <c r="H105" s="267"/>
      <c r="I105" s="267"/>
      <c r="J105" s="267"/>
      <c r="K105" s="267"/>
      <c r="L105" s="79"/>
      <c r="M105" s="267"/>
      <c r="N105" s="79"/>
      <c r="O105" s="79"/>
      <c r="P105" s="266"/>
      <c r="Q105" s="3"/>
    </row>
    <row r="106" spans="5:16" ht="12.75">
      <c r="E106" s="79"/>
      <c r="F106" s="267"/>
      <c r="G106" s="267"/>
      <c r="H106" s="267"/>
      <c r="I106" s="267"/>
      <c r="J106" s="267"/>
      <c r="K106" s="79"/>
      <c r="L106" s="267"/>
      <c r="M106" s="79"/>
      <c r="N106" s="79"/>
      <c r="O106" s="79"/>
      <c r="P106" s="79"/>
    </row>
  </sheetData>
  <sheetProtection/>
  <conditionalFormatting sqref="G79:H81 E73:G74 E20:E21 F43:Q55 H37:J59 J73:Q99 F31:G58 G51:H60 F73:J73 F80:G81 I73:I94 F75:F94 H81:H94 E85:E93 E90:P99 E74:P80 K23:Q60 E23:E60 I50:J60 E62:Q71 G33:Q35 F20:P42 E34:Q35 F49:F60 F56:P60 E81:Q89 E92:Q92">
    <cfRule type="cellIs" priority="411" dxfId="16" operator="equal" stopIfTrue="1">
      <formula>0</formula>
    </cfRule>
    <cfRule type="cellIs" priority="412" dxfId="17" operator="equal" stopIfTrue="1">
      <formula>0</formula>
    </cfRule>
    <cfRule type="cellIs" priority="413" dxfId="17" operator="equal" stopIfTrue="1">
      <formula>50</formula>
    </cfRule>
  </conditionalFormatting>
  <conditionalFormatting sqref="F48 E70:F70 J49 F73:Q80 J53 F52 E77:F77 G97:I98 E71 F64 E73:E81 E98:E99 G99:Q99 F62 H56:Q60 H62:Q62 G63:Q71 H23:Q42 F25:F42 F56:F60 F58:N60 E82:Q97">
    <cfRule type="cellIs" priority="394" dxfId="17" operator="equal" stopIfTrue="1">
      <formula>0</formula>
    </cfRule>
    <cfRule type="cellIs" priority="395" dxfId="17" operator="equal" stopIfTrue="1">
      <formula>50</formula>
    </cfRule>
  </conditionalFormatting>
  <conditionalFormatting sqref="E99:Q99 E62:Q71 E73:Q80 E23:Q42 E56:Q60 E82:Q97">
    <cfRule type="cellIs" priority="33" dxfId="16" operator="equal" stopIfTrue="1">
      <formula>0</formula>
    </cfRule>
    <cfRule type="cellIs" priority="34" dxfId="2" operator="equal" stopIfTrue="1">
      <formula>0</formula>
    </cfRule>
    <cfRule type="cellIs" priority="35" dxfId="3" operator="equal" stopIfTrue="1">
      <formula>0</formula>
    </cfRule>
  </conditionalFormatting>
  <conditionalFormatting sqref="F62 F26:F42 F56:F60">
    <cfRule type="cellIs" priority="30" dxfId="2" operator="equal" stopIfTrue="1">
      <formula>0</formula>
    </cfRule>
    <cfRule type="cellIs" priority="31" dxfId="17" operator="equal" stopIfTrue="1">
      <formula>0</formula>
    </cfRule>
    <cfRule type="cellIs" priority="32" dxfId="17" operator="equal" stopIfTrue="1">
      <formula>50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2015-07-12T07:37:22Z</cp:lastPrinted>
  <dcterms:created xsi:type="dcterms:W3CDTF">2000-10-31T13:24:32Z</dcterms:created>
  <dcterms:modified xsi:type="dcterms:W3CDTF">2017-08-24T05:07:13Z</dcterms:modified>
  <cp:category/>
  <cp:version/>
  <cp:contentType/>
  <cp:contentStatus/>
</cp:coreProperties>
</file>