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5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<sst xmlns="http://schemas.openxmlformats.org/spreadsheetml/2006/main" count="779" uniqueCount="398">
  <si>
    <t>Pořadí</t>
  </si>
  <si>
    <t>Sokol Týnec nad Labem</t>
  </si>
  <si>
    <t>Tůša</t>
  </si>
  <si>
    <t>Zahradníček</t>
  </si>
  <si>
    <t>Vít</t>
  </si>
  <si>
    <t>Patočka</t>
  </si>
  <si>
    <t>Brožek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</si>
  <si>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</si>
  <si>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</si>
  <si>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</si>
  <si>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</si>
  <si>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</si>
  <si>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</si>
  <si>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</si>
  <si>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</si>
  <si>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</si>
  <si>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</si>
  <si>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</si>
  <si>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</si>
  <si>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Buňata</t>
  </si>
  <si>
    <t>Homola</t>
  </si>
  <si>
    <t>Dvouhra 65 - 69</t>
  </si>
  <si>
    <t>Žďárský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</si>
  <si>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</si>
  <si>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</si>
  <si>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</si>
  <si>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</si>
  <si>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</si>
  <si>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</si>
  <si>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</si>
  <si>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</si>
  <si>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</si>
  <si>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</si>
  <si>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</si>
  <si>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Čtyřhra 35 - 59</t>
  </si>
  <si>
    <t>Čtyřhra 60 - 69</t>
  </si>
  <si>
    <t>75 - 79</t>
  </si>
  <si>
    <t>Tůša Josef</t>
  </si>
  <si>
    <t>Roudnický Jaromír</t>
  </si>
  <si>
    <t>60 - 64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</si>
  <si>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</si>
  <si>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</si>
  <si>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</si>
  <si>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</si>
  <si>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</si>
  <si>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</si>
  <si>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</si>
  <si>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</si>
  <si>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</si>
  <si>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</si>
  <si>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Kategorie 55 - 59</t>
  </si>
  <si>
    <t>Kategorie 60 - 64</t>
  </si>
  <si>
    <t>Kategorie 65 - 69</t>
  </si>
  <si>
    <t>Kategorie 75 - 79</t>
  </si>
  <si>
    <t>80 a starší</t>
  </si>
  <si>
    <t>Kolář Jiří</t>
  </si>
  <si>
    <t>Urbanec Vladimír</t>
  </si>
  <si>
    <t>Jonáš Jaroslav</t>
  </si>
  <si>
    <t>Kopecký Karel</t>
  </si>
  <si>
    <t>Patočka Jan</t>
  </si>
  <si>
    <t>Mazurkiewicz Ladislav</t>
  </si>
  <si>
    <t>Kategorie 70 - 74</t>
  </si>
  <si>
    <t>dvouhra muži</t>
  </si>
  <si>
    <t>Riger Martin</t>
  </si>
  <si>
    <t>Trčka Martin</t>
  </si>
  <si>
    <t>Fiala Zdeněk</t>
  </si>
  <si>
    <t>Dvouhra ženy</t>
  </si>
  <si>
    <t>Oberreiterová Iveta</t>
  </si>
  <si>
    <t>Čtyřhra 70 a starší</t>
  </si>
  <si>
    <t>Holub Jan</t>
  </si>
  <si>
    <t>Hlavní rozhodčí a organizátor:</t>
  </si>
  <si>
    <t>Husárek Zbyněk</t>
  </si>
  <si>
    <t>Frunc Petr</t>
  </si>
  <si>
    <t>Kubát Jan</t>
  </si>
  <si>
    <t>Brožek Blahoslav</t>
  </si>
  <si>
    <t>Vladislav Kusko</t>
  </si>
  <si>
    <t>Martin Riger</t>
  </si>
  <si>
    <t>Kusko Vladislav</t>
  </si>
  <si>
    <t>LTC HOUŠTKA</t>
  </si>
  <si>
    <t>2</t>
  </si>
  <si>
    <t>1</t>
  </si>
  <si>
    <t>Milan Král</t>
  </si>
  <si>
    <t>Kratochvíl Jaroslav</t>
  </si>
  <si>
    <t>Zahradníček Josef</t>
  </si>
  <si>
    <t>35 - 59</t>
  </si>
  <si>
    <t>60 - 69</t>
  </si>
  <si>
    <t>SK Satalice</t>
  </si>
  <si>
    <t>3</t>
  </si>
  <si>
    <t>Hlubuček Miroslav</t>
  </si>
  <si>
    <t>Pokorný Miloš</t>
  </si>
  <si>
    <t>Jirounek Miroslav</t>
  </si>
  <si>
    <t>8</t>
  </si>
  <si>
    <t>6</t>
  </si>
  <si>
    <t>5</t>
  </si>
  <si>
    <t>6 - 7</t>
  </si>
  <si>
    <t>4</t>
  </si>
  <si>
    <t>Jan Kubát</t>
  </si>
  <si>
    <t>Jeník Miroslav</t>
  </si>
  <si>
    <t>Kategorie 80 a st.</t>
  </si>
  <si>
    <t>Čtyřhra</t>
  </si>
  <si>
    <t>Kategorie 35 - 59</t>
  </si>
  <si>
    <t>Kategorie 60 - 69</t>
  </si>
  <si>
    <t>6:1, 6:3</t>
  </si>
  <si>
    <t>Žďárský Libor</t>
  </si>
  <si>
    <t>Pelc Svatopluk</t>
  </si>
  <si>
    <t>Matoušek Karel</t>
  </si>
  <si>
    <t>Krupička Josef</t>
  </si>
  <si>
    <t>Přáda Jindřich</t>
  </si>
  <si>
    <t>Hedrlín Pavel</t>
  </si>
  <si>
    <t>Miroslav Jirounek</t>
  </si>
  <si>
    <t>Miroslav Hlubuček</t>
  </si>
  <si>
    <t>Hlubuček</t>
  </si>
  <si>
    <t>6:1, 6:2</t>
  </si>
  <si>
    <t>Petr Frunc</t>
  </si>
  <si>
    <t>6:0, 6:2</t>
  </si>
  <si>
    <t>Josef Jedlička</t>
  </si>
  <si>
    <t>Martti Hietikko</t>
  </si>
  <si>
    <t>Josef Zahradníček</t>
  </si>
  <si>
    <t>6:3, 6:3</t>
  </si>
  <si>
    <t>Libor Žďárský</t>
  </si>
  <si>
    <t>6:1, 6:1</t>
  </si>
  <si>
    <t>Blahoslav Brožek</t>
  </si>
  <si>
    <t>Svatopluk Pelc</t>
  </si>
  <si>
    <t>Bejr Miroslav</t>
  </si>
  <si>
    <t>Buřič Pavel</t>
  </si>
  <si>
    <t>Jedlička Josef</t>
  </si>
  <si>
    <t>Sokol Libiš</t>
  </si>
  <si>
    <t>3 - 4</t>
  </si>
  <si>
    <t>Dryml Jaroslav</t>
  </si>
  <si>
    <t>Hendrych Karel</t>
  </si>
  <si>
    <t>Hajný Richard</t>
  </si>
  <si>
    <t>Hájek Radim</t>
  </si>
  <si>
    <t>Langmajerová Slávka</t>
  </si>
  <si>
    <t>Haščyn František</t>
  </si>
  <si>
    <t>6:3, 6:2</t>
  </si>
  <si>
    <t>František Haščyn</t>
  </si>
  <si>
    <t>Kusko</t>
  </si>
  <si>
    <t>Radim Hájek</t>
  </si>
  <si>
    <t>6:4, 6:0</t>
  </si>
  <si>
    <t>Karel Černý</t>
  </si>
  <si>
    <t>Vladimír Fábry</t>
  </si>
  <si>
    <t>Vratislav Arazim</t>
  </si>
  <si>
    <t>Fábry</t>
  </si>
  <si>
    <t>Arazim</t>
  </si>
  <si>
    <t>Zbyněk Husárek</t>
  </si>
  <si>
    <t>Arazim, Černý</t>
  </si>
  <si>
    <t>Holešovský Michael</t>
  </si>
  <si>
    <t>Horák Peter</t>
  </si>
  <si>
    <t>Fábry Vladimír</t>
  </si>
  <si>
    <t>Černý Karel</t>
  </si>
  <si>
    <t>Arazim Vratislav</t>
  </si>
  <si>
    <t>Pavlíček Karel</t>
  </si>
  <si>
    <t>6:3, 6:1</t>
  </si>
  <si>
    <t>6:2, 6:2</t>
  </si>
  <si>
    <t>6:4, 6:4</t>
  </si>
  <si>
    <t>7</t>
  </si>
  <si>
    <t>9</t>
  </si>
  <si>
    <t>10 - 11</t>
  </si>
  <si>
    <t>14</t>
  </si>
  <si>
    <t>Martin Dzúr</t>
  </si>
  <si>
    <t>Josef Horák, Jiří Heincl, Miroslav Jeník</t>
  </si>
  <si>
    <t>70 a starší</t>
  </si>
  <si>
    <t>Dvouhra 35 - 39</t>
  </si>
  <si>
    <t>Dvouhra 40 - 44</t>
  </si>
  <si>
    <t>Halík Martin</t>
  </si>
  <si>
    <t>Gregor Zbyněk</t>
  </si>
  <si>
    <t>Bažant Pavel</t>
  </si>
  <si>
    <t>Hubálek Petr</t>
  </si>
  <si>
    <t>Miller Roman</t>
  </si>
  <si>
    <t>Pilecký Jan</t>
  </si>
  <si>
    <t>Komárek Vladimír</t>
  </si>
  <si>
    <t>13</t>
  </si>
  <si>
    <t>Vaněček Jiří</t>
  </si>
  <si>
    <t>10</t>
  </si>
  <si>
    <t>11</t>
  </si>
  <si>
    <t>12</t>
  </si>
  <si>
    <t>Kučva Vítek</t>
  </si>
  <si>
    <t>15</t>
  </si>
  <si>
    <t>16</t>
  </si>
  <si>
    <t>17</t>
  </si>
  <si>
    <t>18</t>
  </si>
  <si>
    <t>Hošek Eduard</t>
  </si>
  <si>
    <t>20</t>
  </si>
  <si>
    <t>Moravec Petr</t>
  </si>
  <si>
    <t>Pokorný Pavel</t>
  </si>
  <si>
    <t>Brotan Petr</t>
  </si>
  <si>
    <t>Holický Tomáš</t>
  </si>
  <si>
    <t>Kopřiva Milan</t>
  </si>
  <si>
    <t>Janošek Jiří</t>
  </si>
  <si>
    <t>Balcer Pavel</t>
  </si>
  <si>
    <t>Olšovský Petr</t>
  </si>
  <si>
    <t>Hietikko Martti</t>
  </si>
  <si>
    <t>Buňata Michal</t>
  </si>
  <si>
    <t>8 - 9</t>
  </si>
  <si>
    <t>Kožíšek Jan</t>
  </si>
  <si>
    <t>Šprysl Josef</t>
  </si>
  <si>
    <t>Vít Jiří</t>
  </si>
  <si>
    <t>Novák Miroslav</t>
  </si>
  <si>
    <t>Dvořáková Jitka</t>
  </si>
  <si>
    <t>Černoch Jan</t>
  </si>
  <si>
    <t>Kysela Jiří</t>
  </si>
  <si>
    <t>čtyřhra muži</t>
  </si>
  <si>
    <t>dvouhra ženy</t>
  </si>
  <si>
    <t>Josef Tůša</t>
  </si>
  <si>
    <t>Jaroslav Šubrt</t>
  </si>
  <si>
    <t>Iveta Oberreiterová</t>
  </si>
  <si>
    <t>Houštka 6. - 7. 8. 2016</t>
  </si>
  <si>
    <t>6:2, 6:3</t>
  </si>
  <si>
    <t>Šubrt</t>
  </si>
  <si>
    <t>6:2, 6:1</t>
  </si>
  <si>
    <t>Vladimír Jeník</t>
  </si>
  <si>
    <t>Miroslav Bejr</t>
  </si>
  <si>
    <t>Riger</t>
  </si>
  <si>
    <t>Jirounek</t>
  </si>
  <si>
    <t>6:4, 6:2</t>
  </si>
  <si>
    <t>Petr Olšovský</t>
  </si>
  <si>
    <t>Pavel Balcer</t>
  </si>
  <si>
    <t>Petr Brotan</t>
  </si>
  <si>
    <t>Pokorný</t>
  </si>
  <si>
    <t>6:2, 6:4</t>
  </si>
  <si>
    <t>6:4, 7:5</t>
  </si>
  <si>
    <t>Pavel Buřič</t>
  </si>
  <si>
    <t>František Forgács</t>
  </si>
  <si>
    <t>Černý</t>
  </si>
  <si>
    <t>Jiří Vít</t>
  </si>
  <si>
    <t>Jiří Kysela</t>
  </si>
  <si>
    <t>Kategorie ženy</t>
  </si>
  <si>
    <t>Jitka Dvořáková</t>
  </si>
  <si>
    <t>Oberreiterová</t>
  </si>
  <si>
    <t>Olšovský, Pelc</t>
  </si>
  <si>
    <t>Holický, Husárek</t>
  </si>
  <si>
    <t>6:1, 6:0</t>
  </si>
  <si>
    <t>Kategorie 70 a starší</t>
  </si>
  <si>
    <t>6:0, 6:0</t>
  </si>
  <si>
    <t>Dvořáková</t>
  </si>
  <si>
    <t>Dzúr, Klement</t>
  </si>
  <si>
    <t>5 - 6</t>
  </si>
  <si>
    <t>Berger Miroslav</t>
  </si>
  <si>
    <t>Jeník Vladimír</t>
  </si>
  <si>
    <t>Klement Michal</t>
  </si>
  <si>
    <t>Dzúr Martin</t>
  </si>
  <si>
    <t>16 - 17</t>
  </si>
  <si>
    <t>Liu Josef</t>
  </si>
  <si>
    <t>5. - 6. srpna 2017</t>
  </si>
  <si>
    <t>39. ročník</t>
  </si>
  <si>
    <t>35 - 54</t>
  </si>
  <si>
    <t>Ivete Oberreiterová</t>
  </si>
  <si>
    <t>Jméno a příjmení</t>
  </si>
  <si>
    <t>Sety</t>
  </si>
  <si>
    <t>Hry</t>
  </si>
  <si>
    <t>Kategorie 40 - 54</t>
  </si>
  <si>
    <t>Luboš Repš</t>
  </si>
  <si>
    <t>Repš</t>
  </si>
  <si>
    <t>2:6, 4:6</t>
  </si>
  <si>
    <t>1:6, 0:6</t>
  </si>
  <si>
    <t>0</t>
  </si>
  <si>
    <t>Adéla Vokounová</t>
  </si>
  <si>
    <t>Vokounová</t>
  </si>
  <si>
    <t>Houštka 5. - 6. 8. 2017</t>
  </si>
  <si>
    <t>6:1, 0:6, 10:8</t>
  </si>
  <si>
    <t>6:2, 6:0</t>
  </si>
  <si>
    <t>1:6, 6:0, 8:10</t>
  </si>
  <si>
    <t>6:2, 1:6, 10:6</t>
  </si>
  <si>
    <t>2:6, 0:6</t>
  </si>
  <si>
    <t>2:6, 6:1, 6:10</t>
  </si>
  <si>
    <t>Vladimír Urbanec</t>
  </si>
  <si>
    <t>Miloš Pokorný</t>
  </si>
  <si>
    <t>Zbyšek Pazdera</t>
  </si>
  <si>
    <t>6:1, 4:6, 10:6</t>
  </si>
  <si>
    <t>Urbanec</t>
  </si>
  <si>
    <t>4:6, 6:1, 11:9</t>
  </si>
  <si>
    <t>2:6, 6:1, 9:2 scr.</t>
  </si>
  <si>
    <t>6:4, 2:6, 10:7</t>
  </si>
  <si>
    <t>Karel Matoušek</t>
  </si>
  <si>
    <t>Vítek Kučva</t>
  </si>
  <si>
    <t>Pavel Hedrlín</t>
  </si>
  <si>
    <t>Hedrlín</t>
  </si>
  <si>
    <t>6:1, 6:4</t>
  </si>
  <si>
    <t>Bejr</t>
  </si>
  <si>
    <t>Matoušek</t>
  </si>
  <si>
    <t>3:6, 6:1, 10:5</t>
  </si>
  <si>
    <t>6:7, 6:3, 10:7</t>
  </si>
  <si>
    <t>Buřič</t>
  </si>
  <si>
    <t>1A</t>
  </si>
  <si>
    <t>6 - 7. 5. 2017</t>
  </si>
  <si>
    <t>13. - 14. 5. 2017</t>
  </si>
  <si>
    <t>Sparta Kutná Hora</t>
  </si>
  <si>
    <t>20. - 21. 5. 2017</t>
  </si>
  <si>
    <t>3. - 4. 6. 2017</t>
  </si>
  <si>
    <t>Tenis SK Mělník</t>
  </si>
  <si>
    <t>1. - 2. 7. 2017</t>
  </si>
  <si>
    <t>8. - 9. 7. 2017</t>
  </si>
  <si>
    <t>7A</t>
  </si>
  <si>
    <t>15. - 16. 7. 2017</t>
  </si>
  <si>
    <t>7B</t>
  </si>
  <si>
    <t>22. - 23. 7. 2017</t>
  </si>
  <si>
    <t>29. - 30. 7. 2017</t>
  </si>
  <si>
    <t>5. - 6. 8. 2017</t>
  </si>
  <si>
    <r>
      <t xml:space="preserve">LTC Houštka </t>
    </r>
    <r>
      <rPr>
        <sz val="10"/>
        <color indexed="10"/>
        <rFont val="Arial CE"/>
        <family val="0"/>
      </rPr>
      <t>G</t>
    </r>
  </si>
  <si>
    <t>12. - 13. 8. 2017</t>
  </si>
  <si>
    <t>Purnoch Tomáš</t>
  </si>
  <si>
    <t>Sochor Radim</t>
  </si>
  <si>
    <t>Plzák Petr</t>
  </si>
  <si>
    <t>Bárta Petr</t>
  </si>
  <si>
    <t>Flanderková Jindra</t>
  </si>
  <si>
    <t>Repš Luboš</t>
  </si>
  <si>
    <t>Gajdoš Pavel</t>
  </si>
  <si>
    <t>Slimařík Petr</t>
  </si>
  <si>
    <t>Janatka Tomáš</t>
  </si>
  <si>
    <t>Kalvach Libor</t>
  </si>
  <si>
    <t>Kott Otakar</t>
  </si>
  <si>
    <t>Pazdera Zbyšek</t>
  </si>
  <si>
    <t>17 - 19</t>
  </si>
  <si>
    <t>Petrášek Petr</t>
  </si>
  <si>
    <t>21 - 24</t>
  </si>
  <si>
    <t>Saturka Pavel</t>
  </si>
  <si>
    <t>25</t>
  </si>
  <si>
    <t>Koželuh Karel</t>
  </si>
  <si>
    <t>Sochor Ladislav</t>
  </si>
  <si>
    <t>Jusko Josef</t>
  </si>
  <si>
    <t>Malý Jaroslav</t>
  </si>
  <si>
    <t>Hnátek Jan</t>
  </si>
  <si>
    <t>Janál Jiří</t>
  </si>
  <si>
    <t>Citta Pavel</t>
  </si>
  <si>
    <t>Homola Jan</t>
  </si>
  <si>
    <t>Mleziva Karel</t>
  </si>
  <si>
    <t>Buňata Tomáš</t>
  </si>
  <si>
    <t>Dvouhra 80 a starší</t>
  </si>
  <si>
    <t>Cihlářová Monika</t>
  </si>
  <si>
    <t>Karbanová Jarmila</t>
  </si>
  <si>
    <t>Rumpli Alena</t>
  </si>
  <si>
    <t>6. - 7. 5. 2017</t>
  </si>
  <si>
    <t>Drozen Pavel</t>
  </si>
  <si>
    <t>Hůrta Josef</t>
  </si>
  <si>
    <t>26 - 27</t>
  </si>
  <si>
    <t>Brůcha Josef</t>
  </si>
  <si>
    <t>Žďánský Karel</t>
  </si>
  <si>
    <t>Moravec Milan</t>
  </si>
  <si>
    <t>4 - 5</t>
  </si>
  <si>
    <t>Novák Oldřich</t>
  </si>
  <si>
    <t>1 - 2</t>
  </si>
  <si>
    <t>Novotný Mojmír</t>
  </si>
  <si>
    <t>Kobos Jiří</t>
  </si>
  <si>
    <t>Vlček Jiří</t>
  </si>
  <si>
    <t>19 - 24</t>
  </si>
  <si>
    <t>Pavel Borovanský</t>
  </si>
  <si>
    <t>Martin Glückselig</t>
  </si>
  <si>
    <t>Michal Buňata</t>
  </si>
  <si>
    <t>Karel Pavlíček</t>
  </si>
  <si>
    <t>Glückselig</t>
  </si>
  <si>
    <t>1:1 scr.</t>
  </si>
  <si>
    <t>Borovanský</t>
  </si>
  <si>
    <t>6:2, 7:6</t>
  </si>
  <si>
    <t>Glückselig Martin</t>
  </si>
  <si>
    <t>12 - 13</t>
  </si>
  <si>
    <t>14 - 16</t>
  </si>
  <si>
    <t>Vokounová Adéla</t>
  </si>
  <si>
    <t>6:4, 2:1 scr.</t>
  </si>
  <si>
    <t>Haščyn, Patočka</t>
  </si>
  <si>
    <t>Hietikko, Kubát</t>
  </si>
  <si>
    <t>Homola, Kysela</t>
  </si>
  <si>
    <t>Holub, Honomichl</t>
  </si>
  <si>
    <t>Novotný M., Žďárský</t>
  </si>
  <si>
    <t>Borovanský, Frunc</t>
  </si>
  <si>
    <t>Borovanský ´, Frunc</t>
  </si>
  <si>
    <t>Balcer, Hlubuček</t>
  </si>
  <si>
    <t>Jeník, Pokorný</t>
  </si>
  <si>
    <t>5:7, 0:6</t>
  </si>
  <si>
    <t>2:6, 3:6</t>
  </si>
  <si>
    <t>0:6, 0:6</t>
  </si>
  <si>
    <t>7:5, 6:0</t>
  </si>
  <si>
    <t>Jan Homola</t>
  </si>
  <si>
    <t>Hietikko</t>
  </si>
  <si>
    <t>6:1, 6:7, 10:4</t>
  </si>
  <si>
    <t>Jan Patočka</t>
  </si>
  <si>
    <t>7:6, 6:3</t>
  </si>
  <si>
    <t>Šubrt Jarosalv</t>
  </si>
  <si>
    <t>11 - 12</t>
  </si>
  <si>
    <t>20 - 22</t>
  </si>
  <si>
    <t>23</t>
  </si>
  <si>
    <t>24 - 25</t>
  </si>
  <si>
    <t>28</t>
  </si>
  <si>
    <t>29 - 30</t>
  </si>
  <si>
    <t>31 - 33</t>
  </si>
  <si>
    <t>34 - 37</t>
  </si>
  <si>
    <t>38 - 45</t>
  </si>
  <si>
    <t>4:6, 6:4, 10:4</t>
  </si>
  <si>
    <t>Honomichl Vladimír</t>
  </si>
  <si>
    <t>25 - 27</t>
  </si>
  <si>
    <t>28 - 29</t>
  </si>
  <si>
    <t>Michal Klement</t>
  </si>
  <si>
    <t>6:2. 2:6. 10:7</t>
  </si>
  <si>
    <t>Borovanský Frunc</t>
  </si>
  <si>
    <t>scr.</t>
  </si>
  <si>
    <t>Forgács František</t>
  </si>
  <si>
    <t>18 - 19</t>
  </si>
  <si>
    <t>7:6, 6:4</t>
  </si>
  <si>
    <t>13 - 16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</si>
</sst>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6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4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3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left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7" xfId="0" applyFont="1" applyBorder="1" applyAlignment="1">
      <alignment/>
    </xf>
    <xf numFmtId="0" fontId="14" fillId="0" borderId="0" xfId="0" applyFont="1" applyAlignment="1">
      <alignment/>
    </xf>
    <xf numFmtId="49" fontId="1" fillId="0" borderId="5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0" fillId="0" borderId="54" xfId="0" applyBorder="1" applyAlignment="1">
      <alignment/>
    </xf>
    <xf numFmtId="0" fontId="5" fillId="0" borderId="55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14" fontId="4" fillId="0" borderId="26" xfId="0" applyNumberFormat="1" applyFont="1" applyFill="1" applyBorder="1" applyAlignment="1">
      <alignment horizontal="right"/>
    </xf>
    <xf numFmtId="14" fontId="4" fillId="0" borderId="43" xfId="0" applyNumberFormat="1" applyFont="1" applyFill="1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64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/>
    </xf>
    <xf numFmtId="0" fontId="5" fillId="0" borderId="26" xfId="0" applyFont="1" applyFill="1" applyBorder="1" applyAlignment="1">
      <alignment horizontal="left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21" xfId="0" applyNumberFormat="1" applyFont="1" applyBorder="1" applyAlignment="1">
      <alignment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49" fontId="0" fillId="0" borderId="0" xfId="0" applyNumberFormat="1" applyAlignment="1">
      <alignment/>
    </xf>
    <xf numFmtId="49" fontId="5" fillId="0" borderId="32" xfId="0" applyNumberFormat="1" applyFon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49" fontId="0" fillId="0" borderId="75" xfId="0" applyNumberForma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49" fontId="0" fillId="0" borderId="76" xfId="0" applyNumberFormat="1" applyBorder="1" applyAlignment="1">
      <alignment horizontal="center"/>
    </xf>
    <xf numFmtId="0" fontId="4" fillId="0" borderId="29" xfId="0" applyFont="1" applyFill="1" applyBorder="1" applyAlignment="1">
      <alignment horizontal="right"/>
    </xf>
    <xf numFmtId="49" fontId="0" fillId="0" borderId="77" xfId="0" applyNumberForma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right"/>
    </xf>
    <xf numFmtId="49" fontId="0" fillId="0" borderId="79" xfId="0" applyNumberFormat="1" applyBorder="1" applyAlignment="1">
      <alignment horizontal="center"/>
    </xf>
    <xf numFmtId="0" fontId="4" fillId="0" borderId="56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49" fontId="0" fillId="0" borderId="18" xfId="0" applyNumberFormat="1" applyBorder="1" applyAlignment="1">
      <alignment/>
    </xf>
    <xf numFmtId="14" fontId="4" fillId="0" borderId="18" xfId="0" applyNumberFormat="1" applyFont="1" applyFill="1" applyBorder="1" applyAlignment="1">
      <alignment horizontal="right"/>
    </xf>
    <xf numFmtId="0" fontId="4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4" fillId="0" borderId="80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77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0" fontId="4" fillId="0" borderId="29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82" xfId="0" applyFont="1" applyFill="1" applyBorder="1" applyAlignment="1">
      <alignment/>
    </xf>
    <xf numFmtId="0" fontId="52" fillId="0" borderId="14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53" fillId="0" borderId="14" xfId="0" applyFont="1" applyFill="1" applyBorder="1" applyAlignment="1">
      <alignment horizontal="right"/>
    </xf>
    <xf numFmtId="0" fontId="52" fillId="0" borderId="15" xfId="0" applyFont="1" applyFill="1" applyBorder="1" applyAlignment="1">
      <alignment horizontal="right"/>
    </xf>
    <xf numFmtId="0" fontId="52" fillId="0" borderId="15" xfId="0" applyFont="1" applyFill="1" applyBorder="1" applyAlignment="1">
      <alignment horizontal="right"/>
    </xf>
    <xf numFmtId="0" fontId="52" fillId="0" borderId="29" xfId="0" applyFont="1" applyFill="1" applyBorder="1" applyAlignment="1">
      <alignment horizontal="right"/>
    </xf>
    <xf numFmtId="0" fontId="3" fillId="0" borderId="76" xfId="0" applyFont="1" applyBorder="1" applyAlignment="1">
      <alignment/>
    </xf>
    <xf numFmtId="49" fontId="0" fillId="0" borderId="83" xfId="0" applyNumberFormat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53" fillId="0" borderId="15" xfId="0" applyFont="1" applyFill="1" applyBorder="1" applyAlignment="1">
      <alignment horizontal="right"/>
    </xf>
    <xf numFmtId="49" fontId="1" fillId="0" borderId="16" xfId="0" applyNumberFormat="1" applyFont="1" applyBorder="1" applyAlignment="1">
      <alignment/>
    </xf>
    <xf numFmtId="49" fontId="7" fillId="0" borderId="21" xfId="0" applyNumberFormat="1" applyFont="1" applyBorder="1" applyAlignment="1">
      <alignment shrinkToFit="1"/>
    </xf>
    <xf numFmtId="49" fontId="1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43" xfId="0" applyFont="1" applyFill="1" applyBorder="1" applyAlignment="1">
      <alignment horizontal="left"/>
    </xf>
    <xf numFmtId="0" fontId="4" fillId="0" borderId="58" xfId="0" applyFont="1" applyFill="1" applyBorder="1" applyAlignment="1">
      <alignment/>
    </xf>
    <xf numFmtId="0" fontId="4" fillId="0" borderId="78" xfId="0" applyFont="1" applyFill="1" applyBorder="1" applyAlignment="1">
      <alignment horizontal="right"/>
    </xf>
    <xf numFmtId="0" fontId="52" fillId="0" borderId="78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78" xfId="0" applyFont="1" applyBorder="1" applyAlignment="1">
      <alignment/>
    </xf>
    <xf numFmtId="0" fontId="4" fillId="0" borderId="84" xfId="0" applyFont="1" applyFill="1" applyBorder="1" applyAlignment="1">
      <alignment horizontal="right"/>
    </xf>
    <xf numFmtId="0" fontId="3" fillId="0" borderId="79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4" fillId="0" borderId="86" xfId="0" applyFont="1" applyFill="1" applyBorder="1" applyAlignment="1">
      <alignment horizontal="right"/>
    </xf>
    <xf numFmtId="0" fontId="4" fillId="0" borderId="86" xfId="0" applyFont="1" applyFill="1" applyBorder="1" applyAlignment="1">
      <alignment horizontal="right"/>
    </xf>
    <xf numFmtId="0" fontId="5" fillId="0" borderId="87" xfId="0" applyFont="1" applyBorder="1" applyAlignment="1">
      <alignment/>
    </xf>
    <xf numFmtId="0" fontId="4" fillId="0" borderId="57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49" fontId="7" fillId="0" borderId="9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1" fillId="0" borderId="87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91" xfId="0" applyNumberFormat="1" applyFont="1" applyBorder="1" applyAlignment="1">
      <alignment/>
    </xf>
    <xf numFmtId="49" fontId="2" fillId="33" borderId="92" xfId="0" applyNumberFormat="1" applyFont="1" applyFill="1" applyBorder="1" applyAlignment="1">
      <alignment/>
    </xf>
    <xf numFmtId="49" fontId="2" fillId="34" borderId="92" xfId="0" applyNumberFormat="1" applyFont="1" applyFill="1" applyBorder="1" applyAlignment="1">
      <alignment/>
    </xf>
    <xf numFmtId="0" fontId="2" fillId="0" borderId="93" xfId="0" applyFont="1" applyBorder="1" applyAlignment="1">
      <alignment vertic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49" fontId="0" fillId="0" borderId="98" xfId="0" applyNumberFormat="1" applyFont="1" applyBorder="1" applyAlignment="1">
      <alignment horizontal="center" vertical="center"/>
    </xf>
    <xf numFmtId="0" fontId="16" fillId="0" borderId="99" xfId="0" applyFont="1" applyBorder="1" applyAlignment="1">
      <alignment vertical="center"/>
    </xf>
    <xf numFmtId="49" fontId="0" fillId="35" borderId="100" xfId="0" applyNumberFormat="1" applyFill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49" fontId="0" fillId="0" borderId="104" xfId="0" applyNumberFormat="1" applyFon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35" borderId="106" xfId="0" applyNumberFormat="1" applyFill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109" xfId="0" applyNumberFormat="1" applyFont="1" applyBorder="1" applyAlignment="1">
      <alignment horizontal="center" vertical="center"/>
    </xf>
    <xf numFmtId="0" fontId="16" fillId="0" borderId="110" xfId="0" applyFont="1" applyBorder="1" applyAlignment="1">
      <alignment vertical="center"/>
    </xf>
    <xf numFmtId="49" fontId="0" fillId="0" borderId="111" xfId="0" applyNumberForma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0" fillId="35" borderId="113" xfId="0" applyNumberFormat="1" applyFill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/>
    </xf>
    <xf numFmtId="49" fontId="1" fillId="0" borderId="116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52" fillId="0" borderId="117" xfId="0" applyFont="1" applyFill="1" applyBorder="1" applyAlignment="1">
      <alignment horizontal="right"/>
    </xf>
    <xf numFmtId="0" fontId="52" fillId="0" borderId="57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left"/>
    </xf>
    <xf numFmtId="0" fontId="53" fillId="0" borderId="117" xfId="0" applyFont="1" applyFill="1" applyBorder="1" applyAlignment="1">
      <alignment horizontal="right"/>
    </xf>
    <xf numFmtId="0" fontId="52" fillId="0" borderId="8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4" fillId="0" borderId="82" xfId="0" applyFont="1" applyFill="1" applyBorder="1" applyAlignment="1">
      <alignment/>
    </xf>
    <xf numFmtId="0" fontId="5" fillId="0" borderId="56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5" fillId="0" borderId="118" xfId="0" applyFont="1" applyBorder="1" applyAlignment="1">
      <alignment/>
    </xf>
    <xf numFmtId="0" fontId="52" fillId="0" borderId="86" xfId="0" applyFont="1" applyFill="1" applyBorder="1" applyAlignment="1">
      <alignment horizontal="right"/>
    </xf>
    <xf numFmtId="49" fontId="4" fillId="0" borderId="7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5" fillId="0" borderId="78" xfId="0" applyFont="1" applyFill="1" applyBorder="1" applyAlignment="1">
      <alignment horizontal="left"/>
    </xf>
    <xf numFmtId="0" fontId="4" fillId="0" borderId="56" xfId="0" applyFont="1" applyFill="1" applyBorder="1" applyAlignment="1">
      <alignment/>
    </xf>
    <xf numFmtId="49" fontId="4" fillId="0" borderId="81" xfId="0" applyNumberFormat="1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5" fillId="0" borderId="44" xfId="0" applyFont="1" applyFill="1" applyBorder="1" applyAlignment="1">
      <alignment/>
    </xf>
    <xf numFmtId="0" fontId="5" fillId="0" borderId="59" xfId="0" applyFont="1" applyFill="1" applyBorder="1" applyAlignment="1">
      <alignment horizontal="left"/>
    </xf>
    <xf numFmtId="0" fontId="4" fillId="0" borderId="117" xfId="0" applyFont="1" applyFill="1" applyBorder="1" applyAlignment="1">
      <alignment horizontal="right"/>
    </xf>
    <xf numFmtId="0" fontId="0" fillId="0" borderId="84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53" fillId="0" borderId="0" xfId="0" applyFont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Fill="1" applyAlignment="1">
      <alignment/>
    </xf>
    <xf numFmtId="0" fontId="10" fillId="37" borderId="36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37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121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23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7" fillId="0" borderId="127" xfId="0" applyNumberFormat="1" applyFont="1" applyBorder="1" applyAlignment="1">
      <alignment horizontal="left"/>
    </xf>
    <xf numFmtId="49" fontId="7" fillId="0" borderId="90" xfId="0" applyNumberFormat="1" applyFont="1" applyBorder="1" applyAlignment="1">
      <alignment horizontal="left"/>
    </xf>
    <xf numFmtId="49" fontId="2" fillId="32" borderId="16" xfId="0" applyNumberFormat="1" applyFont="1" applyFill="1" applyBorder="1" applyAlignment="1">
      <alignment horizontal="left"/>
    </xf>
    <xf numFmtId="49" fontId="2" fillId="38" borderId="16" xfId="0" applyNumberFormat="1" applyFont="1" applyFill="1" applyBorder="1" applyAlignment="1">
      <alignment horizontal="left"/>
    </xf>
    <xf numFmtId="49" fontId="3" fillId="38" borderId="128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129" xfId="0" applyNumberFormat="1" applyFont="1" applyBorder="1" applyAlignment="1">
      <alignment horizontal="center"/>
    </xf>
    <xf numFmtId="49" fontId="1" fillId="0" borderId="119" xfId="38" applyNumberFormat="1" applyFont="1" applyBorder="1" applyAlignment="1">
      <alignment horizontal="center"/>
    </xf>
    <xf numFmtId="49" fontId="1" fillId="0" borderId="53" xfId="38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7" fillId="0" borderId="130" xfId="0" applyNumberFormat="1" applyFont="1" applyBorder="1" applyAlignment="1">
      <alignment horizontal="left"/>
    </xf>
    <xf numFmtId="49" fontId="7" fillId="0" borderId="131" xfId="0" applyNumberFormat="1" applyFont="1" applyBorder="1" applyAlignment="1">
      <alignment horizontal="left"/>
    </xf>
    <xf numFmtId="49" fontId="1" fillId="0" borderId="53" xfId="0" applyNumberFormat="1" applyFont="1" applyBorder="1" applyAlignment="1">
      <alignment horizontal="center" wrapText="1"/>
    </xf>
    <xf numFmtId="49" fontId="1" fillId="0" borderId="84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6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4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45"/>
      <c r="B2" s="46"/>
      <c r="C2" s="46"/>
      <c r="D2" s="46"/>
      <c r="E2" s="46"/>
      <c r="F2" s="47"/>
    </row>
    <row r="3" spans="1:6" ht="12.75">
      <c r="A3" s="282" t="s">
        <v>23</v>
      </c>
      <c r="B3" s="283"/>
      <c r="C3" s="283"/>
      <c r="D3" s="283"/>
      <c r="E3" s="283"/>
      <c r="F3" s="284"/>
    </row>
    <row r="4" spans="1:6" ht="12" customHeight="1">
      <c r="A4" s="49"/>
      <c r="B4" s="50"/>
      <c r="C4" s="50"/>
      <c r="D4" s="50"/>
      <c r="E4" s="50"/>
      <c r="F4" s="51"/>
    </row>
    <row r="5" spans="1:6" ht="18">
      <c r="A5" s="285" t="s">
        <v>24</v>
      </c>
      <c r="B5" s="286"/>
      <c r="C5" s="286"/>
      <c r="D5" s="286"/>
      <c r="E5" s="286"/>
      <c r="F5" s="287"/>
    </row>
    <row r="6" spans="1:9" ht="12.75">
      <c r="A6" s="291" t="s">
        <v>244</v>
      </c>
      <c r="B6" s="292"/>
      <c r="C6" s="292"/>
      <c r="D6" s="292"/>
      <c r="E6" s="292"/>
      <c r="F6" s="293"/>
      <c r="G6" s="48"/>
      <c r="H6" s="48"/>
      <c r="I6" s="48"/>
    </row>
    <row r="7" spans="1:6" ht="12.75">
      <c r="A7" s="49"/>
      <c r="B7" s="50"/>
      <c r="C7" s="50"/>
      <c r="D7" s="50"/>
      <c r="E7" s="50"/>
      <c r="F7" s="51"/>
    </row>
    <row r="8" spans="1:9" ht="18">
      <c r="A8" s="279" t="s">
        <v>78</v>
      </c>
      <c r="B8" s="280"/>
      <c r="C8" s="280"/>
      <c r="D8" s="280"/>
      <c r="E8" s="280"/>
      <c r="F8" s="281"/>
      <c r="G8" s="52"/>
      <c r="H8" s="52"/>
      <c r="I8" s="52"/>
    </row>
    <row r="9" spans="1:6" ht="15">
      <c r="A9" s="288" t="s">
        <v>243</v>
      </c>
      <c r="B9" s="289"/>
      <c r="C9" s="289"/>
      <c r="D9" s="289"/>
      <c r="E9" s="289"/>
      <c r="F9" s="290"/>
    </row>
    <row r="10" spans="1:6" ht="12.75">
      <c r="A10" s="49"/>
      <c r="B10" s="50"/>
      <c r="C10" s="50"/>
      <c r="D10" s="50"/>
      <c r="E10" s="50"/>
      <c r="F10" s="51"/>
    </row>
    <row r="11" spans="1:9" ht="15.75">
      <c r="A11" s="49"/>
      <c r="B11" s="50"/>
      <c r="C11" s="50"/>
      <c r="D11" s="50"/>
      <c r="E11" s="50"/>
      <c r="F11" s="51"/>
      <c r="G11" s="53"/>
      <c r="H11" s="53"/>
      <c r="I11" s="53"/>
    </row>
    <row r="12" spans="1:6" ht="15">
      <c r="A12" s="49"/>
      <c r="B12" s="54"/>
      <c r="C12" s="55" t="s">
        <v>25</v>
      </c>
      <c r="D12" s="84">
        <f>SUM(E18:E36)</f>
        <v>51</v>
      </c>
      <c r="E12" s="50"/>
      <c r="F12" s="51"/>
    </row>
    <row r="13" spans="1:6" ht="12.75">
      <c r="A13" s="49"/>
      <c r="B13" s="50"/>
      <c r="C13" s="50"/>
      <c r="D13" s="50"/>
      <c r="E13" s="50"/>
      <c r="F13" s="51"/>
    </row>
    <row r="14" spans="1:6" ht="12.75">
      <c r="A14" s="92"/>
      <c r="B14" s="93"/>
      <c r="C14" s="93" t="s">
        <v>26</v>
      </c>
      <c r="D14" s="93"/>
      <c r="E14" s="93"/>
      <c r="F14" s="94"/>
    </row>
    <row r="15" spans="1:6" ht="12.75">
      <c r="A15" s="49"/>
      <c r="B15" s="50"/>
      <c r="C15" s="50"/>
      <c r="D15" s="50"/>
      <c r="E15" s="50"/>
      <c r="F15" s="51"/>
    </row>
    <row r="16" spans="1:6" ht="12.75">
      <c r="A16" s="49"/>
      <c r="B16" s="57"/>
      <c r="C16" s="57"/>
      <c r="D16" s="57"/>
      <c r="E16" s="57"/>
      <c r="F16" s="58"/>
    </row>
    <row r="17" spans="1:8" ht="13.5" thickBot="1">
      <c r="A17" s="49"/>
      <c r="B17" s="57"/>
      <c r="C17" s="57" t="s">
        <v>62</v>
      </c>
      <c r="D17" s="50"/>
      <c r="E17" s="85"/>
      <c r="F17" s="88"/>
      <c r="G17" s="56"/>
      <c r="H17" s="56"/>
    </row>
    <row r="18" spans="1:8" ht="13.5" thickTop="1">
      <c r="A18" s="49"/>
      <c r="B18" s="57"/>
      <c r="C18" s="111" t="s">
        <v>245</v>
      </c>
      <c r="D18" s="60" t="s">
        <v>204</v>
      </c>
      <c r="E18" s="85">
        <v>3</v>
      </c>
      <c r="F18" s="88"/>
      <c r="G18" s="56"/>
      <c r="H18" s="56"/>
    </row>
    <row r="19" spans="1:8" ht="12.75">
      <c r="A19" s="49"/>
      <c r="B19" s="57"/>
      <c r="C19" s="114" t="s">
        <v>27</v>
      </c>
      <c r="D19" s="61" t="s">
        <v>265</v>
      </c>
      <c r="E19" s="85">
        <v>9</v>
      </c>
      <c r="F19" s="88"/>
      <c r="G19" s="56"/>
      <c r="H19" s="56"/>
    </row>
    <row r="20" spans="1:8" ht="12.75">
      <c r="A20" s="49"/>
      <c r="B20" s="57"/>
      <c r="C20" s="112" t="s">
        <v>39</v>
      </c>
      <c r="D20" s="62" t="s">
        <v>140</v>
      </c>
      <c r="E20" s="85">
        <v>8</v>
      </c>
      <c r="F20" s="88"/>
      <c r="G20" s="56"/>
      <c r="H20" s="56"/>
    </row>
    <row r="21" spans="1:6" ht="12.75">
      <c r="A21" s="49"/>
      <c r="B21" s="57"/>
      <c r="C21" s="112" t="s">
        <v>28</v>
      </c>
      <c r="D21" s="62" t="s">
        <v>141</v>
      </c>
      <c r="E21" s="85">
        <v>6</v>
      </c>
      <c r="F21" s="58"/>
    </row>
    <row r="22" spans="1:8" ht="12.75">
      <c r="A22" s="49"/>
      <c r="B22" s="57"/>
      <c r="C22" s="112" t="s">
        <v>29</v>
      </c>
      <c r="D22" s="62" t="s">
        <v>347</v>
      </c>
      <c r="E22" s="85">
        <v>6</v>
      </c>
      <c r="F22" s="58"/>
      <c r="G22" s="59"/>
      <c r="H22" s="59"/>
    </row>
    <row r="23" spans="1:8" ht="12.75">
      <c r="A23" s="49"/>
      <c r="B23" s="50"/>
      <c r="C23" s="112" t="s">
        <v>36</v>
      </c>
      <c r="D23" s="62" t="s">
        <v>117</v>
      </c>
      <c r="E23" s="86">
        <v>6</v>
      </c>
      <c r="F23" s="51"/>
      <c r="G23" s="59"/>
      <c r="H23" s="89"/>
    </row>
    <row r="24" spans="1:6" ht="13.5" thickBot="1">
      <c r="A24" s="49"/>
      <c r="B24" s="50"/>
      <c r="C24" s="113" t="s">
        <v>54</v>
      </c>
      <c r="D24" s="100" t="s">
        <v>374</v>
      </c>
      <c r="E24" s="86">
        <v>5</v>
      </c>
      <c r="F24" s="51"/>
    </row>
    <row r="25" spans="1:6" ht="13.5" thickTop="1">
      <c r="A25" s="49"/>
      <c r="B25" s="50"/>
      <c r="C25" s="50"/>
      <c r="D25" s="50"/>
      <c r="E25" s="87"/>
      <c r="F25" s="51"/>
    </row>
    <row r="26" spans="1:6" ht="13.5" thickBot="1">
      <c r="A26" s="49"/>
      <c r="B26" s="50"/>
      <c r="C26" s="57" t="s">
        <v>202</v>
      </c>
      <c r="D26" s="50"/>
      <c r="E26" s="87"/>
      <c r="F26" s="51"/>
    </row>
    <row r="27" spans="1:6" ht="14.25" thickBot="1" thickTop="1">
      <c r="A27" s="49"/>
      <c r="B27" s="50"/>
      <c r="C27" s="206"/>
      <c r="D27" s="207" t="s">
        <v>246</v>
      </c>
      <c r="E27" s="87">
        <v>3</v>
      </c>
      <c r="F27" s="51"/>
    </row>
    <row r="28" spans="1:6" ht="13.5" thickTop="1">
      <c r="A28" s="49"/>
      <c r="B28" s="50"/>
      <c r="C28" s="203"/>
      <c r="D28" s="50"/>
      <c r="E28" s="87"/>
      <c r="F28" s="51"/>
    </row>
    <row r="29" spans="1:6" ht="13.5" thickBot="1">
      <c r="A29" s="49"/>
      <c r="B29" s="50"/>
      <c r="C29" s="204" t="s">
        <v>201</v>
      </c>
      <c r="D29" s="205"/>
      <c r="E29" s="87"/>
      <c r="F29" s="51"/>
    </row>
    <row r="30" spans="1:6" ht="13.5" thickTop="1">
      <c r="A30" s="49"/>
      <c r="B30" s="50"/>
      <c r="C30" s="111" t="s">
        <v>84</v>
      </c>
      <c r="D30" s="60" t="s">
        <v>159</v>
      </c>
      <c r="E30" s="87">
        <v>2</v>
      </c>
      <c r="F30" s="51"/>
    </row>
    <row r="31" spans="1:6" ht="13.5" thickBot="1">
      <c r="A31" s="49"/>
      <c r="B31" s="50"/>
      <c r="C31" s="126"/>
      <c r="D31" s="127" t="s">
        <v>390</v>
      </c>
      <c r="E31" s="87">
        <v>0</v>
      </c>
      <c r="F31" s="51"/>
    </row>
    <row r="32" spans="1:6" ht="12.75">
      <c r="A32" s="49"/>
      <c r="B32" s="50"/>
      <c r="C32" s="114" t="s">
        <v>85</v>
      </c>
      <c r="D32" s="61" t="s">
        <v>141</v>
      </c>
      <c r="E32" s="87">
        <v>1</v>
      </c>
      <c r="F32" s="51"/>
    </row>
    <row r="33" spans="1:6" ht="13.5" thickBot="1">
      <c r="A33" s="49"/>
      <c r="B33" s="50"/>
      <c r="C33" s="126"/>
      <c r="D33" s="127" t="s">
        <v>139</v>
      </c>
      <c r="E33" s="87">
        <v>0</v>
      </c>
      <c r="F33" s="51"/>
    </row>
    <row r="34" spans="1:6" ht="12.75">
      <c r="A34" s="49"/>
      <c r="B34" s="50"/>
      <c r="C34" s="114" t="s">
        <v>161</v>
      </c>
      <c r="D34" s="61" t="s">
        <v>116</v>
      </c>
      <c r="E34" s="87">
        <v>2</v>
      </c>
      <c r="F34" s="51"/>
    </row>
    <row r="35" spans="1:6" ht="13.5" thickBot="1">
      <c r="A35" s="49"/>
      <c r="B35" s="50"/>
      <c r="C35" s="128"/>
      <c r="D35" s="129" t="s">
        <v>96</v>
      </c>
      <c r="E35" s="87">
        <v>0</v>
      </c>
      <c r="F35" s="51"/>
    </row>
    <row r="36" spans="1:6" ht="13.5" thickTop="1">
      <c r="A36" s="49"/>
      <c r="B36" s="50"/>
      <c r="C36" s="203"/>
      <c r="D36" s="50"/>
      <c r="E36" s="87"/>
      <c r="F36" s="51"/>
    </row>
    <row r="37" spans="1:6" ht="12.75">
      <c r="A37" s="49"/>
      <c r="B37" s="50"/>
      <c r="C37" s="81" t="s">
        <v>70</v>
      </c>
      <c r="D37" s="102" t="s">
        <v>160</v>
      </c>
      <c r="E37" s="50"/>
      <c r="F37" s="51"/>
    </row>
    <row r="38" spans="1:6" ht="13.5" thickBot="1">
      <c r="A38" s="63"/>
      <c r="B38" s="64"/>
      <c r="C38" s="64"/>
      <c r="D38" s="64"/>
      <c r="E38" s="64"/>
      <c r="F38" s="65"/>
    </row>
    <row r="40" ht="12.75">
      <c r="A40" s="66"/>
    </row>
    <row r="41" ht="12.75">
      <c r="A41" s="2"/>
    </row>
    <row r="42" ht="12.75">
      <c r="A42" s="67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I275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9" s="9" customFormat="1" ht="16.5" customHeight="1" thickTop="1">
      <c r="B2" s="324" t="s">
        <v>258</v>
      </c>
      <c r="C2" s="324"/>
      <c r="D2" s="324"/>
      <c r="E2" s="324"/>
      <c r="F2" s="324"/>
      <c r="G2" s="325"/>
      <c r="H2" s="325"/>
      <c r="I2" s="214"/>
    </row>
    <row r="3" spans="2:9" s="9" customFormat="1" ht="13.5" customHeight="1">
      <c r="B3" s="215" t="s">
        <v>7</v>
      </c>
      <c r="C3" s="308"/>
      <c r="D3" s="309"/>
      <c r="E3" s="309"/>
      <c r="F3" s="309"/>
      <c r="G3" s="309"/>
      <c r="H3" s="309"/>
      <c r="I3" s="310"/>
    </row>
    <row r="4" spans="2:9" s="9" customFormat="1" ht="13.5" customHeight="1" thickBot="1">
      <c r="B4" s="216" t="s">
        <v>250</v>
      </c>
      <c r="C4" s="311"/>
      <c r="D4" s="296"/>
      <c r="E4" s="296"/>
      <c r="F4" s="296"/>
      <c r="G4" s="296"/>
      <c r="H4" s="296"/>
      <c r="I4" s="312"/>
    </row>
    <row r="5" spans="2:9" s="9" customFormat="1" ht="19.5" customHeight="1" thickBot="1">
      <c r="B5" s="217" t="s">
        <v>247</v>
      </c>
      <c r="C5" s="218" t="s">
        <v>252</v>
      </c>
      <c r="D5" s="218" t="s">
        <v>208</v>
      </c>
      <c r="E5" s="219" t="s">
        <v>136</v>
      </c>
      <c r="F5" s="220" t="s">
        <v>248</v>
      </c>
      <c r="G5" s="221" t="s">
        <v>249</v>
      </c>
      <c r="H5" s="222" t="s">
        <v>30</v>
      </c>
      <c r="I5" s="223" t="s">
        <v>0</v>
      </c>
    </row>
    <row r="6" spans="2:9" s="9" customFormat="1" ht="19.5" customHeight="1">
      <c r="B6" s="224" t="s">
        <v>251</v>
      </c>
      <c r="C6" s="225"/>
      <c r="D6" s="226" t="s">
        <v>253</v>
      </c>
      <c r="E6" s="227" t="s">
        <v>219</v>
      </c>
      <c r="F6" s="228"/>
      <c r="G6" s="229"/>
      <c r="H6" s="229" t="s">
        <v>80</v>
      </c>
      <c r="I6" s="230" t="s">
        <v>16</v>
      </c>
    </row>
    <row r="7" spans="2:9" s="9" customFormat="1" ht="19.5" customHeight="1">
      <c r="B7" s="224" t="s">
        <v>204</v>
      </c>
      <c r="C7" s="231" t="s">
        <v>219</v>
      </c>
      <c r="D7" s="232"/>
      <c r="E7" s="233" t="s">
        <v>231</v>
      </c>
      <c r="F7" s="231"/>
      <c r="G7" s="234"/>
      <c r="H7" s="234" t="s">
        <v>79</v>
      </c>
      <c r="I7" s="235" t="s">
        <v>15</v>
      </c>
    </row>
    <row r="8" spans="2:9" s="9" customFormat="1" ht="19.5" customHeight="1" thickBot="1">
      <c r="B8" s="236" t="s">
        <v>75</v>
      </c>
      <c r="C8" s="237" t="s">
        <v>253</v>
      </c>
      <c r="D8" s="238" t="s">
        <v>254</v>
      </c>
      <c r="E8" s="239"/>
      <c r="F8" s="237"/>
      <c r="G8" s="240"/>
      <c r="H8" s="240" t="s">
        <v>255</v>
      </c>
      <c r="I8" s="241" t="s">
        <v>18</v>
      </c>
    </row>
    <row r="9" ht="6.75" customHeight="1" thickTop="1"/>
    <row r="10" ht="6.75" customHeight="1" thickBot="1"/>
    <row r="11" spans="2:6" s="9" customFormat="1" ht="16.5" thickTop="1">
      <c r="B11" s="313" t="s">
        <v>258</v>
      </c>
      <c r="C11" s="314"/>
      <c r="D11" s="314"/>
      <c r="E11" s="209"/>
      <c r="F11" s="118"/>
    </row>
    <row r="12" spans="2:6" s="9" customFormat="1" ht="6.75" customHeight="1">
      <c r="B12" s="315" t="s">
        <v>7</v>
      </c>
      <c r="C12" s="210"/>
      <c r="D12" s="7"/>
      <c r="E12" s="7"/>
      <c r="F12" s="16"/>
    </row>
    <row r="13" spans="2:6" s="9" customFormat="1" ht="6.75" customHeight="1">
      <c r="B13" s="315"/>
      <c r="C13" s="210"/>
      <c r="D13" s="7"/>
      <c r="E13" s="7"/>
      <c r="F13" s="16"/>
    </row>
    <row r="14" spans="2:6" s="9" customFormat="1" ht="6.75" customHeight="1">
      <c r="B14" s="316" t="s">
        <v>50</v>
      </c>
      <c r="C14" s="210"/>
      <c r="D14" s="7"/>
      <c r="E14" s="7"/>
      <c r="F14" s="16"/>
    </row>
    <row r="15" spans="2:6" s="9" customFormat="1" ht="6.75" customHeight="1" thickBot="1">
      <c r="B15" s="317"/>
      <c r="C15" s="211"/>
      <c r="D15" s="17"/>
      <c r="E15" s="17"/>
      <c r="F15" s="18"/>
    </row>
    <row r="16" spans="2:6" s="9" customFormat="1" ht="6.75" customHeight="1">
      <c r="B16" s="242"/>
      <c r="C16" s="7"/>
      <c r="D16" s="7"/>
      <c r="E16" s="7"/>
      <c r="F16" s="16"/>
    </row>
    <row r="17" spans="2:6" s="9" customFormat="1" ht="6.75" customHeight="1">
      <c r="B17" s="14"/>
      <c r="C17" s="296" t="s">
        <v>265</v>
      </c>
      <c r="D17" s="7"/>
      <c r="E17" s="7"/>
      <c r="F17" s="16"/>
    </row>
    <row r="18" spans="2:6" s="9" customFormat="1" ht="6.75" customHeight="1">
      <c r="B18" s="19"/>
      <c r="C18" s="297"/>
      <c r="D18" s="7"/>
      <c r="E18" s="7"/>
      <c r="F18" s="16"/>
    </row>
    <row r="19" spans="2:6" s="9" customFormat="1" ht="6.75" customHeight="1">
      <c r="B19" s="19"/>
      <c r="C19" s="11"/>
      <c r="D19" s="7"/>
      <c r="E19" s="7"/>
      <c r="F19" s="16"/>
    </row>
    <row r="20" spans="2:6" s="9" customFormat="1" ht="6.75" customHeight="1">
      <c r="B20" s="19"/>
      <c r="C20" s="21"/>
      <c r="D20" s="7"/>
      <c r="E20" s="7"/>
      <c r="F20" s="16"/>
    </row>
    <row r="21" spans="2:6" s="9" customFormat="1" ht="6.75" customHeight="1">
      <c r="B21" s="19"/>
      <c r="C21" s="21"/>
      <c r="D21" s="7"/>
      <c r="E21" s="7"/>
      <c r="F21" s="16"/>
    </row>
    <row r="22" spans="2:6" s="9" customFormat="1" ht="6.75" customHeight="1">
      <c r="B22" s="19"/>
      <c r="C22" s="21"/>
      <c r="D22" s="295" t="s">
        <v>269</v>
      </c>
      <c r="E22" s="7"/>
      <c r="F22" s="16"/>
    </row>
    <row r="23" spans="2:6" s="9" customFormat="1" ht="6.75" customHeight="1">
      <c r="B23" s="19"/>
      <c r="C23" s="21"/>
      <c r="D23" s="304"/>
      <c r="E23" s="7"/>
      <c r="F23" s="15"/>
    </row>
    <row r="24" spans="2:6" s="9" customFormat="1" ht="6.75" customHeight="1">
      <c r="B24" s="318" t="s">
        <v>266</v>
      </c>
      <c r="C24" s="21"/>
      <c r="D24" s="305" t="s">
        <v>114</v>
      </c>
      <c r="E24" s="7"/>
      <c r="F24" s="15"/>
    </row>
    <row r="25" spans="2:6" s="9" customFormat="1" ht="6.75" customHeight="1">
      <c r="B25" s="319"/>
      <c r="C25" s="21"/>
      <c r="D25" s="298"/>
      <c r="E25" s="7"/>
      <c r="F25" s="15"/>
    </row>
    <row r="26" spans="2:6" s="9" customFormat="1" ht="6.75" customHeight="1">
      <c r="B26" s="123"/>
      <c r="C26" s="21"/>
      <c r="D26" s="21"/>
      <c r="E26" s="7"/>
      <c r="F26" s="15"/>
    </row>
    <row r="27" spans="2:6" s="9" customFormat="1" ht="6.75" customHeight="1">
      <c r="B27" s="91"/>
      <c r="C27" s="300" t="s">
        <v>218</v>
      </c>
      <c r="D27" s="21"/>
      <c r="E27" s="7"/>
      <c r="F27" s="15"/>
    </row>
    <row r="28" spans="2:6" s="9" customFormat="1" ht="6.75" customHeight="1">
      <c r="B28" s="22"/>
      <c r="C28" s="301"/>
      <c r="D28" s="21"/>
      <c r="E28" s="7"/>
      <c r="F28" s="15"/>
    </row>
    <row r="29" spans="2:6" s="9" customFormat="1" ht="6.75" customHeight="1">
      <c r="B29" s="22"/>
      <c r="C29" s="320" t="s">
        <v>268</v>
      </c>
      <c r="D29" s="21"/>
      <c r="E29" s="7"/>
      <c r="F29" s="15"/>
    </row>
    <row r="30" spans="2:6" s="9" customFormat="1" ht="6.75" customHeight="1">
      <c r="B30" s="322" t="s">
        <v>267</v>
      </c>
      <c r="C30" s="321"/>
      <c r="D30" s="21"/>
      <c r="E30" s="7"/>
      <c r="F30" s="15"/>
    </row>
    <row r="31" spans="2:6" s="9" customFormat="1" ht="6.75" customHeight="1">
      <c r="B31" s="323"/>
      <c r="C31" s="10"/>
      <c r="D31" s="21"/>
      <c r="E31" s="7"/>
      <c r="F31" s="15"/>
    </row>
    <row r="32" spans="2:6" s="9" customFormat="1" ht="6.75" customHeight="1">
      <c r="B32" s="19"/>
      <c r="C32" s="10"/>
      <c r="D32" s="21"/>
      <c r="E32" s="295" t="s">
        <v>269</v>
      </c>
      <c r="F32" s="16"/>
    </row>
    <row r="33" spans="2:6" s="9" customFormat="1" ht="6.75" customHeight="1">
      <c r="B33" s="19"/>
      <c r="C33" s="10"/>
      <c r="D33" s="21"/>
      <c r="E33" s="304"/>
      <c r="F33" s="15"/>
    </row>
    <row r="34" spans="2:6" s="9" customFormat="1" ht="6.75" customHeight="1">
      <c r="B34" s="19"/>
      <c r="C34" s="10"/>
      <c r="D34" s="21"/>
      <c r="E34" s="305" t="s">
        <v>114</v>
      </c>
      <c r="F34" s="15"/>
    </row>
    <row r="35" spans="2:6" s="9" customFormat="1" ht="6.75" customHeight="1">
      <c r="B35" s="19"/>
      <c r="C35" s="124"/>
      <c r="D35" s="21"/>
      <c r="E35" s="298"/>
      <c r="F35" s="15"/>
    </row>
    <row r="36" spans="2:6" s="9" customFormat="1" ht="6.75" customHeight="1">
      <c r="B36" s="14"/>
      <c r="C36" s="10"/>
      <c r="D36" s="21"/>
      <c r="E36" s="298"/>
      <c r="F36" s="15"/>
    </row>
    <row r="37" spans="2:6" s="9" customFormat="1" ht="6.75" customHeight="1">
      <c r="B37" s="14"/>
      <c r="C37" s="296" t="s">
        <v>137</v>
      </c>
      <c r="D37" s="21"/>
      <c r="E37" s="298"/>
      <c r="F37" s="15"/>
    </row>
    <row r="38" spans="2:6" s="9" customFormat="1" ht="6.75" customHeight="1">
      <c r="B38" s="19"/>
      <c r="C38" s="297"/>
      <c r="D38" s="21"/>
      <c r="E38" s="8"/>
      <c r="F38" s="15"/>
    </row>
    <row r="39" spans="2:6" s="9" customFormat="1" ht="6.75" customHeight="1">
      <c r="B39" s="19"/>
      <c r="C39" s="306"/>
      <c r="D39" s="8"/>
      <c r="E39" s="8"/>
      <c r="F39" s="15"/>
    </row>
    <row r="40" spans="2:6" s="9" customFormat="1" ht="6.75" customHeight="1">
      <c r="B40" s="19"/>
      <c r="C40" s="300"/>
      <c r="D40" s="8"/>
      <c r="E40" s="8"/>
      <c r="F40" s="15"/>
    </row>
    <row r="41" spans="2:6" s="9" customFormat="1" ht="6.75" customHeight="1">
      <c r="B41" s="19"/>
      <c r="C41" s="21"/>
      <c r="D41" s="122"/>
      <c r="E41" s="8"/>
      <c r="F41" s="15"/>
    </row>
    <row r="42" spans="2:6" s="9" customFormat="1" ht="6.75" customHeight="1">
      <c r="B42" s="19"/>
      <c r="C42" s="21"/>
      <c r="D42" s="298" t="s">
        <v>212</v>
      </c>
      <c r="E42" s="8"/>
      <c r="F42" s="15"/>
    </row>
    <row r="43" spans="2:6" s="9" customFormat="1" ht="6.75" customHeight="1">
      <c r="B43" s="19"/>
      <c r="C43" s="21"/>
      <c r="D43" s="299"/>
      <c r="E43" s="8"/>
      <c r="F43" s="15"/>
    </row>
    <row r="44" spans="2:6" s="9" customFormat="1" ht="6.75" customHeight="1">
      <c r="B44" s="19"/>
      <c r="C44" s="21"/>
      <c r="D44" s="294" t="s">
        <v>270</v>
      </c>
      <c r="E44" s="8"/>
      <c r="F44" s="15"/>
    </row>
    <row r="45" spans="2:6" s="9" customFormat="1" ht="6.75" customHeight="1">
      <c r="B45" s="19"/>
      <c r="C45" s="21"/>
      <c r="D45" s="295"/>
      <c r="E45" s="8"/>
      <c r="F45" s="15"/>
    </row>
    <row r="46" spans="2:6" s="9" customFormat="1" ht="6.75" customHeight="1">
      <c r="B46" s="14"/>
      <c r="C46" s="21"/>
      <c r="D46" s="90"/>
      <c r="E46" s="8"/>
      <c r="F46" s="15"/>
    </row>
    <row r="47" spans="2:6" s="9" customFormat="1" ht="6.75" customHeight="1">
      <c r="B47" s="14"/>
      <c r="C47" s="300" t="s">
        <v>76</v>
      </c>
      <c r="D47" s="90"/>
      <c r="E47" s="8"/>
      <c r="F47" s="15"/>
    </row>
    <row r="48" spans="2:6" s="9" customFormat="1" ht="6.75" customHeight="1">
      <c r="B48" s="19"/>
      <c r="C48" s="301"/>
      <c r="D48" s="90"/>
      <c r="E48" s="8"/>
      <c r="F48" s="121"/>
    </row>
    <row r="49" spans="2:6" s="9" customFormat="1" ht="6.75" customHeight="1">
      <c r="B49" s="19"/>
      <c r="C49" s="212"/>
      <c r="D49" s="7"/>
      <c r="E49" s="8"/>
      <c r="F49" s="121"/>
    </row>
    <row r="50" spans="2:6" s="9" customFormat="1" ht="6.75" customHeight="1">
      <c r="B50" s="19"/>
      <c r="C50" s="10"/>
      <c r="D50" s="28"/>
      <c r="E50" s="8"/>
      <c r="F50" s="121"/>
    </row>
    <row r="51" spans="2:6" s="9" customFormat="1" ht="6.75" customHeight="1">
      <c r="B51" s="19"/>
      <c r="C51" s="10"/>
      <c r="D51" s="28"/>
      <c r="E51" s="8"/>
      <c r="F51" s="303" t="s">
        <v>269</v>
      </c>
    </row>
    <row r="52" spans="2:6" s="9" customFormat="1" ht="6.75" customHeight="1">
      <c r="B52" s="19"/>
      <c r="C52" s="10"/>
      <c r="D52" s="28"/>
      <c r="E52" s="8"/>
      <c r="F52" s="307"/>
    </row>
    <row r="53" spans="2:6" s="9" customFormat="1" ht="6.75" customHeight="1">
      <c r="B53" s="213"/>
      <c r="C53" s="10"/>
      <c r="D53" s="28"/>
      <c r="E53" s="8"/>
      <c r="F53" s="302" t="s">
        <v>391</v>
      </c>
    </row>
    <row r="54" spans="2:6" s="9" customFormat="1" ht="6.75" customHeight="1">
      <c r="B54" s="213"/>
      <c r="C54" s="10"/>
      <c r="D54" s="28"/>
      <c r="E54" s="8"/>
      <c r="F54" s="303"/>
    </row>
    <row r="55" spans="2:6" s="9" customFormat="1" ht="6.75" customHeight="1">
      <c r="B55" s="14"/>
      <c r="C55" s="296" t="s">
        <v>109</v>
      </c>
      <c r="D55" s="7"/>
      <c r="E55" s="8"/>
      <c r="F55" s="121"/>
    </row>
    <row r="56" spans="2:6" s="9" customFormat="1" ht="6.75" customHeight="1">
      <c r="B56" s="19"/>
      <c r="C56" s="297"/>
      <c r="D56" s="7"/>
      <c r="E56" s="8"/>
      <c r="F56" s="121"/>
    </row>
    <row r="57" spans="2:6" s="9" customFormat="1" ht="6.75" customHeight="1">
      <c r="B57" s="19"/>
      <c r="C57" s="11"/>
      <c r="D57" s="7"/>
      <c r="E57" s="8"/>
      <c r="F57" s="121"/>
    </row>
    <row r="58" spans="2:6" s="9" customFormat="1" ht="6.75" customHeight="1">
      <c r="B58" s="19"/>
      <c r="C58" s="21"/>
      <c r="D58" s="7"/>
      <c r="E58" s="8"/>
      <c r="F58" s="121"/>
    </row>
    <row r="59" spans="2:6" s="9" customFormat="1" ht="6.75" customHeight="1">
      <c r="B59" s="19"/>
      <c r="C59" s="21"/>
      <c r="D59" s="7"/>
      <c r="E59" s="8"/>
      <c r="F59" s="121"/>
    </row>
    <row r="60" spans="2:6" s="9" customFormat="1" ht="6.75" customHeight="1">
      <c r="B60" s="19"/>
      <c r="C60" s="21"/>
      <c r="D60" s="295" t="s">
        <v>213</v>
      </c>
      <c r="E60" s="8"/>
      <c r="F60" s="121"/>
    </row>
    <row r="61" spans="2:6" s="9" customFormat="1" ht="6.75" customHeight="1">
      <c r="B61" s="19"/>
      <c r="C61" s="21"/>
      <c r="D61" s="304"/>
      <c r="E61" s="8"/>
      <c r="F61" s="121"/>
    </row>
    <row r="62" spans="2:6" s="9" customFormat="1" ht="6.75" customHeight="1">
      <c r="B62" s="19"/>
      <c r="C62" s="21"/>
      <c r="D62" s="305" t="s">
        <v>271</v>
      </c>
      <c r="E62" s="8"/>
      <c r="F62" s="121"/>
    </row>
    <row r="63" spans="2:6" s="9" customFormat="1" ht="6.75" customHeight="1">
      <c r="B63" s="19"/>
      <c r="C63" s="21"/>
      <c r="D63" s="298"/>
      <c r="E63" s="8"/>
      <c r="F63" s="121"/>
    </row>
    <row r="64" spans="2:6" s="9" customFormat="1" ht="6.75" customHeight="1">
      <c r="B64" s="14"/>
      <c r="C64" s="21"/>
      <c r="D64" s="21"/>
      <c r="E64" s="8"/>
      <c r="F64" s="121"/>
    </row>
    <row r="65" spans="2:6" s="9" customFormat="1" ht="6.75" customHeight="1">
      <c r="B65" s="14"/>
      <c r="C65" s="300" t="s">
        <v>216</v>
      </c>
      <c r="D65" s="21"/>
      <c r="E65" s="8"/>
      <c r="F65" s="15"/>
    </row>
    <row r="66" spans="2:6" s="9" customFormat="1" ht="6.75" customHeight="1">
      <c r="B66" s="19"/>
      <c r="C66" s="301"/>
      <c r="D66" s="21"/>
      <c r="E66" s="8"/>
      <c r="F66" s="15"/>
    </row>
    <row r="67" spans="2:6" s="9" customFormat="1" ht="6.75" customHeight="1">
      <c r="B67" s="19"/>
      <c r="C67" s="10"/>
      <c r="D67" s="21"/>
      <c r="E67" s="8"/>
      <c r="F67" s="15"/>
    </row>
    <row r="68" spans="2:6" s="9" customFormat="1" ht="6.75" customHeight="1">
      <c r="B68" s="19"/>
      <c r="C68" s="10"/>
      <c r="D68" s="21"/>
      <c r="E68" s="8"/>
      <c r="F68" s="15"/>
    </row>
    <row r="69" spans="2:6" s="9" customFormat="1" ht="6.75" customHeight="1">
      <c r="B69" s="19"/>
      <c r="C69" s="10"/>
      <c r="D69" s="21"/>
      <c r="E69" s="8"/>
      <c r="F69" s="15"/>
    </row>
    <row r="70" spans="2:6" s="9" customFormat="1" ht="6.75" customHeight="1">
      <c r="B70" s="19"/>
      <c r="C70" s="10"/>
      <c r="D70" s="21"/>
      <c r="E70" s="298" t="s">
        <v>213</v>
      </c>
      <c r="F70" s="16"/>
    </row>
    <row r="71" spans="2:6" s="9" customFormat="1" ht="6.75" customHeight="1">
      <c r="B71" s="19"/>
      <c r="C71" s="10"/>
      <c r="D71" s="21"/>
      <c r="E71" s="299"/>
      <c r="F71" s="16"/>
    </row>
    <row r="72" spans="2:6" s="9" customFormat="1" ht="6.75" customHeight="1">
      <c r="B72" s="19"/>
      <c r="C72" s="10"/>
      <c r="D72" s="21"/>
      <c r="E72" s="294" t="s">
        <v>272</v>
      </c>
      <c r="F72" s="15"/>
    </row>
    <row r="73" spans="2:6" s="9" customFormat="1" ht="6.75" customHeight="1">
      <c r="B73" s="19"/>
      <c r="C73" s="124"/>
      <c r="D73" s="21"/>
      <c r="E73" s="295"/>
      <c r="F73" s="15"/>
    </row>
    <row r="74" spans="2:6" s="9" customFormat="1" ht="6.75" customHeight="1">
      <c r="B74" s="14"/>
      <c r="C74" s="10"/>
      <c r="D74" s="21"/>
      <c r="E74" s="7"/>
      <c r="F74" s="15"/>
    </row>
    <row r="75" spans="2:6" s="9" customFormat="1" ht="6.75" customHeight="1">
      <c r="B75" s="14"/>
      <c r="C75" s="296" t="s">
        <v>210</v>
      </c>
      <c r="D75" s="21"/>
      <c r="E75" s="7"/>
      <c r="F75" s="15"/>
    </row>
    <row r="76" spans="2:6" s="9" customFormat="1" ht="6.75" customHeight="1">
      <c r="B76" s="19"/>
      <c r="C76" s="297"/>
      <c r="D76" s="21"/>
      <c r="E76" s="7"/>
      <c r="F76" s="15"/>
    </row>
    <row r="77" spans="2:6" s="9" customFormat="1" ht="6.75" customHeight="1">
      <c r="B77" s="19"/>
      <c r="C77" s="11"/>
      <c r="D77" s="8"/>
      <c r="E77" s="7"/>
      <c r="F77" s="15"/>
    </row>
    <row r="78" spans="2:6" s="9" customFormat="1" ht="6.75" customHeight="1">
      <c r="B78" s="19"/>
      <c r="C78" s="8"/>
      <c r="D78" s="8"/>
      <c r="E78" s="7"/>
      <c r="F78" s="15"/>
    </row>
    <row r="79" spans="2:6" s="9" customFormat="1" ht="6.75" customHeight="1">
      <c r="B79" s="19"/>
      <c r="C79" s="21"/>
      <c r="D79" s="122"/>
      <c r="E79" s="7"/>
      <c r="F79" s="15"/>
    </row>
    <row r="80" spans="2:6" s="9" customFormat="1" ht="6.75" customHeight="1">
      <c r="B80" s="19"/>
      <c r="C80" s="21"/>
      <c r="D80" s="298" t="s">
        <v>111</v>
      </c>
      <c r="E80" s="7"/>
      <c r="F80" s="15"/>
    </row>
    <row r="81" spans="2:6" s="9" customFormat="1" ht="6.75" customHeight="1">
      <c r="B81" s="19"/>
      <c r="C81" s="21"/>
      <c r="D81" s="299"/>
      <c r="E81" s="7"/>
      <c r="F81" s="15"/>
    </row>
    <row r="82" spans="2:6" s="9" customFormat="1" ht="6.75" customHeight="1">
      <c r="B82" s="19"/>
      <c r="C82" s="21"/>
      <c r="D82" s="294" t="s">
        <v>152</v>
      </c>
      <c r="E82" s="7"/>
      <c r="F82" s="15"/>
    </row>
    <row r="83" spans="2:6" s="9" customFormat="1" ht="6.75" customHeight="1">
      <c r="B83" s="19"/>
      <c r="C83" s="21"/>
      <c r="D83" s="295"/>
      <c r="E83" s="7"/>
      <c r="F83" s="15"/>
    </row>
    <row r="84" spans="2:6" s="9" customFormat="1" ht="6.75" customHeight="1">
      <c r="B84" s="14"/>
      <c r="C84" s="21"/>
      <c r="D84" s="90"/>
      <c r="E84" s="7"/>
      <c r="F84" s="15"/>
    </row>
    <row r="85" spans="2:6" s="9" customFormat="1" ht="6.75" customHeight="1">
      <c r="B85" s="14"/>
      <c r="C85" s="300" t="s">
        <v>110</v>
      </c>
      <c r="D85" s="90"/>
      <c r="E85" s="7"/>
      <c r="F85" s="15"/>
    </row>
    <row r="86" spans="2:6" s="9" customFormat="1" ht="6.75" customHeight="1">
      <c r="B86" s="19"/>
      <c r="C86" s="301"/>
      <c r="D86" s="90"/>
      <c r="E86" s="7"/>
      <c r="F86" s="15"/>
    </row>
    <row r="87" spans="2:6" s="9" customFormat="1" ht="6.75" customHeight="1" thickBot="1">
      <c r="B87" s="125"/>
      <c r="C87" s="25"/>
      <c r="D87" s="24"/>
      <c r="E87" s="25"/>
      <c r="F87" s="26"/>
    </row>
    <row r="88" ht="6.75" customHeight="1" thickTop="1"/>
    <row r="89" ht="6.75" customHeight="1" thickBot="1"/>
    <row r="90" spans="2:6" s="9" customFormat="1" ht="16.5" customHeight="1" thickTop="1">
      <c r="B90" s="313" t="s">
        <v>258</v>
      </c>
      <c r="C90" s="314"/>
      <c r="D90" s="314"/>
      <c r="E90" s="118"/>
      <c r="F90" s="82"/>
    </row>
    <row r="91" spans="2:5" s="9" customFormat="1" ht="6.75" customHeight="1">
      <c r="B91" s="315" t="s">
        <v>7</v>
      </c>
      <c r="C91" s="7"/>
      <c r="D91" s="7"/>
      <c r="E91" s="16"/>
    </row>
    <row r="92" spans="2:6" s="9" customFormat="1" ht="6.75" customHeight="1">
      <c r="B92" s="315"/>
      <c r="C92" s="7"/>
      <c r="D92" s="7"/>
      <c r="E92" s="16"/>
      <c r="F92" s="30"/>
    </row>
    <row r="93" spans="2:6" s="9" customFormat="1" ht="6.75" customHeight="1">
      <c r="B93" s="316" t="s">
        <v>51</v>
      </c>
      <c r="C93" s="7"/>
      <c r="D93" s="7"/>
      <c r="E93" s="16"/>
      <c r="F93" s="30"/>
    </row>
    <row r="94" spans="2:6" s="9" customFormat="1" ht="6.75" customHeight="1" thickBot="1">
      <c r="B94" s="317"/>
      <c r="C94" s="17"/>
      <c r="D94" s="17"/>
      <c r="E94" s="18"/>
      <c r="F94" s="30"/>
    </row>
    <row r="95" spans="2:6" s="9" customFormat="1" ht="6.75" customHeight="1">
      <c r="B95" s="208"/>
      <c r="C95" s="7"/>
      <c r="D95" s="7"/>
      <c r="E95" s="16"/>
      <c r="F95" s="30"/>
    </row>
    <row r="96" spans="2:6" s="9" customFormat="1" ht="6.75" customHeight="1">
      <c r="B96" s="318" t="s">
        <v>273</v>
      </c>
      <c r="C96" s="7"/>
      <c r="D96" s="7"/>
      <c r="E96" s="16"/>
      <c r="F96" s="30"/>
    </row>
    <row r="97" spans="2:6" s="9" customFormat="1" ht="6.75" customHeight="1">
      <c r="B97" s="319"/>
      <c r="C97" s="7"/>
      <c r="D97" s="7"/>
      <c r="E97" s="16"/>
      <c r="F97" s="10"/>
    </row>
    <row r="98" spans="2:6" s="9" customFormat="1" ht="6.75" customHeight="1">
      <c r="B98" s="22"/>
      <c r="C98" s="296" t="s">
        <v>279</v>
      </c>
      <c r="D98" s="7"/>
      <c r="E98" s="16"/>
      <c r="F98" s="97"/>
    </row>
    <row r="99" spans="2:6" s="9" customFormat="1" ht="6.75" customHeight="1">
      <c r="B99" s="22"/>
      <c r="C99" s="297"/>
      <c r="D99" s="7"/>
      <c r="E99" s="15"/>
      <c r="F99" s="10"/>
    </row>
    <row r="100" spans="2:6" s="9" customFormat="1" ht="6.75" customHeight="1">
      <c r="B100" s="322" t="s">
        <v>215</v>
      </c>
      <c r="C100" s="305" t="s">
        <v>138</v>
      </c>
      <c r="D100" s="7"/>
      <c r="E100" s="15"/>
      <c r="F100" s="10"/>
    </row>
    <row r="101" spans="2:6" s="9" customFormat="1" ht="6.75" customHeight="1">
      <c r="B101" s="323"/>
      <c r="C101" s="298"/>
      <c r="D101" s="7"/>
      <c r="E101" s="15"/>
      <c r="F101" s="98"/>
    </row>
    <row r="102" spans="2:6" s="9" customFormat="1" ht="6.75" customHeight="1">
      <c r="B102" s="19"/>
      <c r="C102" s="21"/>
      <c r="D102" s="295" t="s">
        <v>278</v>
      </c>
      <c r="E102" s="15"/>
      <c r="F102" s="98"/>
    </row>
    <row r="103" spans="2:6" s="9" customFormat="1" ht="6.75" customHeight="1">
      <c r="B103" s="27"/>
      <c r="C103" s="21"/>
      <c r="D103" s="304"/>
      <c r="E103" s="15"/>
      <c r="F103" s="10"/>
    </row>
    <row r="104" spans="2:6" s="9" customFormat="1" ht="6.75" customHeight="1">
      <c r="B104" s="318" t="s">
        <v>217</v>
      </c>
      <c r="C104" s="21"/>
      <c r="D104" s="305" t="s">
        <v>280</v>
      </c>
      <c r="E104" s="15"/>
      <c r="F104" s="10"/>
    </row>
    <row r="105" spans="2:6" s="9" customFormat="1" ht="6.75" customHeight="1">
      <c r="B105" s="319"/>
      <c r="C105" s="8"/>
      <c r="D105" s="298"/>
      <c r="E105" s="15"/>
      <c r="F105" s="10"/>
    </row>
    <row r="106" spans="2:6" s="9" customFormat="1" ht="6.75" customHeight="1">
      <c r="B106" s="22"/>
      <c r="C106" s="300" t="s">
        <v>278</v>
      </c>
      <c r="D106" s="8"/>
      <c r="E106" s="15"/>
      <c r="F106" s="10"/>
    </row>
    <row r="107" spans="2:6" s="9" customFormat="1" ht="6.75" customHeight="1">
      <c r="B107" s="22"/>
      <c r="C107" s="301"/>
      <c r="D107" s="8"/>
      <c r="E107" s="15"/>
      <c r="F107" s="10"/>
    </row>
    <row r="108" spans="2:6" s="9" customFormat="1" ht="6.75" customHeight="1">
      <c r="B108" s="322" t="s">
        <v>211</v>
      </c>
      <c r="C108" s="294" t="s">
        <v>120</v>
      </c>
      <c r="D108" s="8"/>
      <c r="E108" s="15"/>
      <c r="F108" s="10"/>
    </row>
    <row r="109" spans="2:6" s="9" customFormat="1" ht="6.75" customHeight="1">
      <c r="B109" s="323"/>
      <c r="C109" s="295"/>
      <c r="D109" s="8"/>
      <c r="E109" s="15"/>
      <c r="F109" s="99"/>
    </row>
    <row r="110" spans="2:6" s="9" customFormat="1" ht="6.75" customHeight="1">
      <c r="B110" s="119"/>
      <c r="C110" s="28"/>
      <c r="D110" s="8"/>
      <c r="E110" s="303" t="s">
        <v>142</v>
      </c>
      <c r="F110" s="99"/>
    </row>
    <row r="111" spans="2:6" s="9" customFormat="1" ht="6.75" customHeight="1">
      <c r="B111" s="19"/>
      <c r="C111" s="28"/>
      <c r="D111" s="8"/>
      <c r="E111" s="307"/>
      <c r="F111" s="10"/>
    </row>
    <row r="112" spans="2:6" s="9" customFormat="1" ht="6.75" customHeight="1">
      <c r="B112" s="318" t="s">
        <v>140</v>
      </c>
      <c r="C112" s="28"/>
      <c r="D112" s="8"/>
      <c r="E112" s="302" t="s">
        <v>357</v>
      </c>
      <c r="F112" s="99"/>
    </row>
    <row r="113" spans="2:6" s="9" customFormat="1" ht="6.75" customHeight="1">
      <c r="B113" s="319"/>
      <c r="C113" s="7"/>
      <c r="D113" s="8"/>
      <c r="E113" s="303"/>
      <c r="F113" s="82"/>
    </row>
    <row r="114" spans="2:6" s="9" customFormat="1" ht="6.75" customHeight="1">
      <c r="B114" s="22"/>
      <c r="C114" s="296" t="s">
        <v>142</v>
      </c>
      <c r="D114" s="8"/>
      <c r="E114" s="15"/>
      <c r="F114" s="82"/>
    </row>
    <row r="115" spans="2:6" s="9" customFormat="1" ht="6.75" customHeight="1">
      <c r="B115" s="22"/>
      <c r="C115" s="297"/>
      <c r="D115" s="8"/>
      <c r="E115" s="15"/>
      <c r="F115" s="82"/>
    </row>
    <row r="116" spans="2:6" s="9" customFormat="1" ht="6.75" customHeight="1">
      <c r="B116" s="322" t="s">
        <v>274</v>
      </c>
      <c r="C116" s="305" t="s">
        <v>112</v>
      </c>
      <c r="D116" s="8"/>
      <c r="E116" s="15"/>
      <c r="F116" s="82"/>
    </row>
    <row r="117" spans="2:6" s="9" customFormat="1" ht="6.75" customHeight="1">
      <c r="B117" s="323"/>
      <c r="C117" s="298"/>
      <c r="D117" s="8"/>
      <c r="E117" s="15"/>
      <c r="F117" s="82"/>
    </row>
    <row r="118" spans="2:6" s="9" customFormat="1" ht="6.75" customHeight="1">
      <c r="B118" s="14"/>
      <c r="C118" s="21"/>
      <c r="D118" s="298" t="s">
        <v>142</v>
      </c>
      <c r="E118" s="15"/>
      <c r="F118" s="82"/>
    </row>
    <row r="119" spans="2:6" s="9" customFormat="1" ht="6.75" customHeight="1">
      <c r="B119" s="29"/>
      <c r="C119" s="21"/>
      <c r="D119" s="299"/>
      <c r="E119" s="15"/>
      <c r="F119" s="82"/>
    </row>
    <row r="120" spans="2:6" s="9" customFormat="1" ht="6.75" customHeight="1">
      <c r="B120" s="318" t="s">
        <v>275</v>
      </c>
      <c r="C120" s="21"/>
      <c r="D120" s="294" t="s">
        <v>281</v>
      </c>
      <c r="E120" s="15"/>
      <c r="F120" s="82"/>
    </row>
    <row r="121" spans="2:6" s="9" customFormat="1" ht="6.75" customHeight="1">
      <c r="B121" s="319"/>
      <c r="C121" s="8"/>
      <c r="D121" s="295"/>
      <c r="E121" s="15"/>
      <c r="F121" s="82"/>
    </row>
    <row r="122" spans="2:6" s="9" customFormat="1" ht="6.75" customHeight="1">
      <c r="B122" s="22"/>
      <c r="C122" s="300" t="s">
        <v>276</v>
      </c>
      <c r="D122" s="7"/>
      <c r="E122" s="15"/>
      <c r="F122" s="82"/>
    </row>
    <row r="123" spans="2:6" s="9" customFormat="1" ht="6.75" customHeight="1">
      <c r="B123" s="22"/>
      <c r="C123" s="301"/>
      <c r="D123" s="7"/>
      <c r="E123" s="15"/>
      <c r="F123" s="82"/>
    </row>
    <row r="124" spans="2:6" s="9" customFormat="1" ht="6.75" customHeight="1">
      <c r="B124" s="322" t="s">
        <v>81</v>
      </c>
      <c r="C124" s="294" t="s">
        <v>277</v>
      </c>
      <c r="D124" s="7"/>
      <c r="E124" s="15"/>
      <c r="F124" s="30"/>
    </row>
    <row r="125" spans="2:6" s="9" customFormat="1" ht="6.75" customHeight="1">
      <c r="B125" s="323"/>
      <c r="C125" s="295"/>
      <c r="D125" s="7"/>
      <c r="E125" s="15"/>
      <c r="F125" s="30"/>
    </row>
    <row r="126" spans="2:6" s="9" customFormat="1" ht="6.75" customHeight="1" thickBot="1">
      <c r="B126" s="23"/>
      <c r="C126" s="24"/>
      <c r="D126" s="25"/>
      <c r="E126" s="26"/>
      <c r="F126" s="10"/>
    </row>
    <row r="127" ht="6.75" customHeight="1" thickTop="1"/>
    <row r="128" spans="2:5" ht="6.75" customHeight="1" thickBot="1">
      <c r="B128" s="186"/>
      <c r="C128" s="7"/>
      <c r="D128" s="7"/>
      <c r="E128" s="30"/>
    </row>
    <row r="129" spans="2:6" s="9" customFormat="1" ht="16.5" customHeight="1" thickTop="1">
      <c r="B129" s="313" t="s">
        <v>258</v>
      </c>
      <c r="C129" s="314"/>
      <c r="D129" s="314"/>
      <c r="E129" s="118"/>
      <c r="F129" s="82"/>
    </row>
    <row r="130" spans="2:5" s="9" customFormat="1" ht="6.75" customHeight="1">
      <c r="B130" s="315" t="s">
        <v>7</v>
      </c>
      <c r="C130" s="7"/>
      <c r="D130" s="7"/>
      <c r="E130" s="16"/>
    </row>
    <row r="131" spans="2:6" s="9" customFormat="1" ht="6.75" customHeight="1">
      <c r="B131" s="315"/>
      <c r="C131" s="7"/>
      <c r="D131" s="7"/>
      <c r="E131" s="16"/>
      <c r="F131" s="30"/>
    </row>
    <row r="132" spans="2:6" s="9" customFormat="1" ht="6.75" customHeight="1">
      <c r="B132" s="316" t="s">
        <v>52</v>
      </c>
      <c r="C132" s="7"/>
      <c r="D132" s="7"/>
      <c r="E132" s="16"/>
      <c r="F132" s="30"/>
    </row>
    <row r="133" spans="2:6" s="9" customFormat="1" ht="6.75" customHeight="1" thickBot="1">
      <c r="B133" s="317"/>
      <c r="C133" s="17"/>
      <c r="D133" s="17"/>
      <c r="E133" s="18"/>
      <c r="F133" s="30"/>
    </row>
    <row r="134" spans="2:5" ht="6.75" customHeight="1">
      <c r="B134" s="14"/>
      <c r="C134" s="7"/>
      <c r="D134" s="7"/>
      <c r="E134" s="16"/>
    </row>
    <row r="135" spans="2:5" ht="6.75" customHeight="1">
      <c r="B135" s="14"/>
      <c r="C135" s="296" t="s">
        <v>139</v>
      </c>
      <c r="D135" s="7"/>
      <c r="E135" s="16"/>
    </row>
    <row r="136" spans="2:5" ht="6.75" customHeight="1">
      <c r="B136" s="14"/>
      <c r="C136" s="297"/>
      <c r="D136" s="7"/>
      <c r="E136" s="15"/>
    </row>
    <row r="137" spans="2:5" ht="6.75" customHeight="1">
      <c r="B137" s="19"/>
      <c r="C137" s="20"/>
      <c r="D137" s="7"/>
      <c r="E137" s="15"/>
    </row>
    <row r="138" spans="2:5" ht="6.75" customHeight="1">
      <c r="B138" s="27"/>
      <c r="C138" s="21"/>
      <c r="D138" s="7"/>
      <c r="E138" s="15"/>
    </row>
    <row r="139" spans="2:5" ht="6.75" customHeight="1">
      <c r="B139" s="19"/>
      <c r="C139" s="21"/>
      <c r="D139" s="295" t="s">
        <v>223</v>
      </c>
      <c r="E139" s="15"/>
    </row>
    <row r="140" spans="2:5" ht="6.75" customHeight="1">
      <c r="B140" s="27"/>
      <c r="C140" s="21"/>
      <c r="D140" s="304"/>
      <c r="E140" s="15"/>
    </row>
    <row r="141" spans="2:5" ht="6.75" customHeight="1">
      <c r="B141" s="318" t="s">
        <v>115</v>
      </c>
      <c r="C141" s="21"/>
      <c r="D141" s="305" t="s">
        <v>118</v>
      </c>
      <c r="E141" s="15"/>
    </row>
    <row r="142" spans="2:5" ht="6.75" customHeight="1">
      <c r="B142" s="319"/>
      <c r="C142" s="8"/>
      <c r="D142" s="298"/>
      <c r="E142" s="15"/>
    </row>
    <row r="143" spans="2:5" ht="6.75" customHeight="1">
      <c r="B143" s="22"/>
      <c r="C143" s="300" t="s">
        <v>2</v>
      </c>
      <c r="D143" s="8"/>
      <c r="E143" s="15"/>
    </row>
    <row r="144" spans="2:5" ht="6.75" customHeight="1">
      <c r="B144" s="22"/>
      <c r="C144" s="301"/>
      <c r="D144" s="8"/>
      <c r="E144" s="15"/>
    </row>
    <row r="145" spans="2:5" ht="6.75" customHeight="1">
      <c r="B145" s="322" t="s">
        <v>203</v>
      </c>
      <c r="C145" s="294" t="s">
        <v>120</v>
      </c>
      <c r="D145" s="8"/>
      <c r="E145" s="15"/>
    </row>
    <row r="146" spans="2:5" ht="6.75" customHeight="1">
      <c r="B146" s="323"/>
      <c r="C146" s="295"/>
      <c r="D146" s="8"/>
      <c r="E146" s="15"/>
    </row>
    <row r="147" spans="2:5" ht="6.75" customHeight="1">
      <c r="B147" s="19"/>
      <c r="C147" s="28"/>
      <c r="D147" s="8"/>
      <c r="E147" s="303" t="s">
        <v>143</v>
      </c>
    </row>
    <row r="148" spans="2:5" ht="6.75" customHeight="1">
      <c r="B148" s="19"/>
      <c r="C148" s="28"/>
      <c r="D148" s="8"/>
      <c r="E148" s="307"/>
    </row>
    <row r="149" spans="2:5" ht="6.75" customHeight="1">
      <c r="B149" s="19"/>
      <c r="C149" s="28"/>
      <c r="D149" s="8"/>
      <c r="E149" s="302" t="s">
        <v>154</v>
      </c>
    </row>
    <row r="150" spans="2:5" ht="6.75" customHeight="1">
      <c r="B150" s="318" t="s">
        <v>222</v>
      </c>
      <c r="C150" s="7"/>
      <c r="D150" s="8"/>
      <c r="E150" s="303"/>
    </row>
    <row r="151" spans="2:5" ht="6.75" customHeight="1">
      <c r="B151" s="319"/>
      <c r="C151" s="296" t="s">
        <v>282</v>
      </c>
      <c r="D151" s="8"/>
      <c r="E151" s="15"/>
    </row>
    <row r="152" spans="2:5" ht="16.5" customHeight="1">
      <c r="B152" s="22"/>
      <c r="C152" s="297"/>
      <c r="D152" s="8"/>
      <c r="E152" s="15"/>
    </row>
    <row r="153" spans="2:5" ht="6.75" customHeight="1">
      <c r="B153" s="22"/>
      <c r="C153" s="306" t="s">
        <v>214</v>
      </c>
      <c r="D153" s="8"/>
      <c r="E153" s="15"/>
    </row>
    <row r="154" spans="2:5" ht="6.75" customHeight="1">
      <c r="B154" s="322" t="s">
        <v>221</v>
      </c>
      <c r="C154" s="300"/>
      <c r="D154" s="8"/>
      <c r="E154" s="15"/>
    </row>
    <row r="155" spans="2:5" ht="6.75" customHeight="1">
      <c r="B155" s="323"/>
      <c r="C155" s="21"/>
      <c r="D155" s="298" t="s">
        <v>143</v>
      </c>
      <c r="E155" s="15"/>
    </row>
    <row r="156" spans="2:5" ht="6.75" customHeight="1">
      <c r="B156" s="29"/>
      <c r="C156" s="21"/>
      <c r="D156" s="299"/>
      <c r="E156" s="15"/>
    </row>
    <row r="157" spans="2:5" ht="6.75" customHeight="1">
      <c r="B157" s="19"/>
      <c r="C157" s="21"/>
      <c r="D157" s="294" t="s">
        <v>102</v>
      </c>
      <c r="E157" s="15"/>
    </row>
    <row r="158" spans="2:5" ht="6.75" customHeight="1">
      <c r="B158" s="19"/>
      <c r="C158" s="8"/>
      <c r="D158" s="295"/>
      <c r="E158" s="15"/>
    </row>
    <row r="159" spans="2:5" ht="6.75" customHeight="1">
      <c r="B159" s="19"/>
      <c r="C159" s="300" t="s">
        <v>141</v>
      </c>
      <c r="D159" s="7"/>
      <c r="E159" s="15"/>
    </row>
    <row r="160" spans="2:5" ht="6.75" customHeight="1">
      <c r="B160" s="19"/>
      <c r="C160" s="301"/>
      <c r="D160" s="7"/>
      <c r="E160" s="15"/>
    </row>
    <row r="161" spans="2:5" ht="6.75" customHeight="1" thickBot="1">
      <c r="B161" s="125"/>
      <c r="C161" s="25"/>
      <c r="D161" s="25"/>
      <c r="E161" s="161"/>
    </row>
    <row r="162" ht="6.75" customHeight="1" thickTop="1"/>
    <row r="163" ht="6.75" customHeight="1" thickBot="1"/>
    <row r="164" spans="2:8" s="9" customFormat="1" ht="16.5" customHeight="1" thickTop="1">
      <c r="B164" s="313" t="s">
        <v>258</v>
      </c>
      <c r="C164" s="314"/>
      <c r="D164" s="314"/>
      <c r="E164" s="118"/>
      <c r="F164" s="7"/>
      <c r="G164" s="95"/>
      <c r="H164" s="95"/>
    </row>
    <row r="165" spans="2:5" ht="6.75" customHeight="1">
      <c r="B165" s="315" t="s">
        <v>7</v>
      </c>
      <c r="C165" s="7"/>
      <c r="D165" s="7"/>
      <c r="E165" s="16"/>
    </row>
    <row r="166" spans="2:5" ht="6.75" customHeight="1">
      <c r="B166" s="315"/>
      <c r="C166" s="7"/>
      <c r="D166" s="7"/>
      <c r="E166" s="16"/>
    </row>
    <row r="167" spans="2:5" ht="6.75" customHeight="1">
      <c r="B167" s="316" t="s">
        <v>61</v>
      </c>
      <c r="C167" s="7"/>
      <c r="D167" s="7"/>
      <c r="E167" s="16"/>
    </row>
    <row r="168" spans="2:5" ht="6.75" customHeight="1" thickBot="1">
      <c r="B168" s="317"/>
      <c r="C168" s="17"/>
      <c r="D168" s="17"/>
      <c r="E168" s="18"/>
    </row>
    <row r="169" spans="2:5" ht="6.75" customHeight="1">
      <c r="B169" s="14"/>
      <c r="C169" s="7"/>
      <c r="D169" s="7"/>
      <c r="E169" s="16"/>
    </row>
    <row r="170" spans="2:5" ht="6.75" customHeight="1">
      <c r="B170" s="14"/>
      <c r="C170" s="296" t="s">
        <v>345</v>
      </c>
      <c r="D170" s="7"/>
      <c r="E170" s="16"/>
    </row>
    <row r="171" spans="2:5" ht="6.75" customHeight="1">
      <c r="B171" s="14"/>
      <c r="C171" s="297"/>
      <c r="D171" s="7"/>
      <c r="E171" s="15"/>
    </row>
    <row r="172" spans="2:5" ht="6.75" customHeight="1">
      <c r="B172" s="19"/>
      <c r="C172" s="20"/>
      <c r="D172" s="7"/>
      <c r="E172" s="15"/>
    </row>
    <row r="173" spans="2:5" ht="6.75" customHeight="1">
      <c r="B173" s="27"/>
      <c r="C173" s="21"/>
      <c r="D173" s="7"/>
      <c r="E173" s="15"/>
    </row>
    <row r="174" spans="2:5" ht="6.75" customHeight="1">
      <c r="B174" s="19"/>
      <c r="C174" s="21"/>
      <c r="D174" s="295" t="s">
        <v>351</v>
      </c>
      <c r="E174" s="15"/>
    </row>
    <row r="175" spans="2:5" ht="6.75" customHeight="1">
      <c r="B175" s="27"/>
      <c r="C175" s="21"/>
      <c r="D175" s="304"/>
      <c r="E175" s="15"/>
    </row>
    <row r="176" spans="2:5" ht="6.75" customHeight="1">
      <c r="B176" s="318" t="s">
        <v>346</v>
      </c>
      <c r="C176" s="21"/>
      <c r="D176" s="305" t="s">
        <v>352</v>
      </c>
      <c r="E176" s="15"/>
    </row>
    <row r="177" spans="2:5" ht="6.75" customHeight="1">
      <c r="B177" s="319"/>
      <c r="C177" s="8"/>
      <c r="D177" s="298"/>
      <c r="E177" s="15"/>
    </row>
    <row r="178" spans="2:5" ht="6.75" customHeight="1">
      <c r="B178" s="22"/>
      <c r="C178" s="300" t="s">
        <v>349</v>
      </c>
      <c r="D178" s="8"/>
      <c r="E178" s="15"/>
    </row>
    <row r="179" spans="2:5" ht="6.75" customHeight="1">
      <c r="B179" s="22"/>
      <c r="C179" s="301"/>
      <c r="D179" s="8"/>
      <c r="E179" s="15"/>
    </row>
    <row r="180" spans="2:5" ht="6.75" customHeight="1">
      <c r="B180" s="322" t="s">
        <v>113</v>
      </c>
      <c r="C180" s="294" t="s">
        <v>350</v>
      </c>
      <c r="D180" s="8"/>
      <c r="E180" s="15"/>
    </row>
    <row r="181" spans="2:5" ht="6.75" customHeight="1">
      <c r="B181" s="323"/>
      <c r="C181" s="295"/>
      <c r="D181" s="8"/>
      <c r="E181" s="15"/>
    </row>
    <row r="182" spans="2:5" ht="6.75" customHeight="1">
      <c r="B182" s="19"/>
      <c r="C182" s="28"/>
      <c r="D182" s="8"/>
      <c r="E182" s="303" t="s">
        <v>19</v>
      </c>
    </row>
    <row r="183" spans="2:5" ht="6.75" customHeight="1">
      <c r="B183" s="19"/>
      <c r="C183" s="28"/>
      <c r="D183" s="8"/>
      <c r="E183" s="307"/>
    </row>
    <row r="184" spans="2:5" ht="6.75" customHeight="1">
      <c r="B184" s="19"/>
      <c r="C184" s="28"/>
      <c r="D184" s="8"/>
      <c r="E184" s="302" t="s">
        <v>396</v>
      </c>
    </row>
    <row r="185" spans="2:5" ht="6.75" customHeight="1">
      <c r="B185" s="318" t="s">
        <v>347</v>
      </c>
      <c r="C185" s="7"/>
      <c r="D185" s="8"/>
      <c r="E185" s="303"/>
    </row>
    <row r="186" spans="2:5" ht="6.75" customHeight="1">
      <c r="B186" s="319"/>
      <c r="C186" s="296" t="s">
        <v>19</v>
      </c>
      <c r="D186" s="8"/>
      <c r="E186" s="15"/>
    </row>
    <row r="187" spans="2:5" ht="16.5" customHeight="1">
      <c r="B187" s="22"/>
      <c r="C187" s="297"/>
      <c r="D187" s="8"/>
      <c r="E187" s="15"/>
    </row>
    <row r="188" spans="2:5" ht="6.75" customHeight="1">
      <c r="B188" s="22"/>
      <c r="C188" s="306" t="s">
        <v>214</v>
      </c>
      <c r="D188" s="8"/>
      <c r="E188" s="15"/>
    </row>
    <row r="189" spans="2:5" ht="6.75" customHeight="1">
      <c r="B189" s="322" t="s">
        <v>348</v>
      </c>
      <c r="C189" s="300"/>
      <c r="D189" s="8"/>
      <c r="E189" s="15"/>
    </row>
    <row r="190" spans="2:5" ht="6.75" customHeight="1">
      <c r="B190" s="323"/>
      <c r="C190" s="21"/>
      <c r="D190" s="298" t="s">
        <v>19</v>
      </c>
      <c r="E190" s="15"/>
    </row>
    <row r="191" spans="2:5" ht="6.75" customHeight="1">
      <c r="B191" s="29"/>
      <c r="C191" s="21"/>
      <c r="D191" s="299"/>
      <c r="E191" s="15"/>
    </row>
    <row r="192" spans="2:5" ht="6.75" customHeight="1">
      <c r="B192" s="19"/>
      <c r="C192" s="21"/>
      <c r="D192" s="294" t="s">
        <v>152</v>
      </c>
      <c r="E192" s="15"/>
    </row>
    <row r="193" spans="2:5" ht="6.75" customHeight="1">
      <c r="B193" s="19"/>
      <c r="C193" s="8"/>
      <c r="D193" s="295"/>
      <c r="E193" s="15"/>
    </row>
    <row r="194" spans="2:5" ht="6.75" customHeight="1">
      <c r="B194" s="19"/>
      <c r="C194" s="300" t="s">
        <v>144</v>
      </c>
      <c r="D194" s="7"/>
      <c r="E194" s="15"/>
    </row>
    <row r="195" spans="2:5" ht="6.75" customHeight="1">
      <c r="B195" s="19"/>
      <c r="C195" s="301"/>
      <c r="D195" s="7"/>
      <c r="E195" s="15"/>
    </row>
    <row r="196" spans="2:5" ht="6.75" customHeight="1" thickBot="1">
      <c r="B196" s="125"/>
      <c r="C196" s="25"/>
      <c r="D196" s="25"/>
      <c r="E196" s="161"/>
    </row>
    <row r="197" ht="6.75" customHeight="1" thickTop="1"/>
    <row r="198" ht="6.75" customHeight="1" thickBot="1"/>
    <row r="199" spans="2:8" s="9" customFormat="1" ht="16.5" customHeight="1" thickTop="1">
      <c r="B199" s="313" t="s">
        <v>206</v>
      </c>
      <c r="C199" s="314"/>
      <c r="D199" s="314"/>
      <c r="E199" s="118"/>
      <c r="F199" s="7"/>
      <c r="G199" s="95"/>
      <c r="H199" s="95"/>
    </row>
    <row r="200" spans="2:5" ht="6.75" customHeight="1">
      <c r="B200" s="315" t="s">
        <v>7</v>
      </c>
      <c r="C200" s="7"/>
      <c r="D200" s="7"/>
      <c r="E200" s="16"/>
    </row>
    <row r="201" spans="2:5" ht="6.75" customHeight="1">
      <c r="B201" s="315"/>
      <c r="C201" s="7"/>
      <c r="D201" s="7"/>
      <c r="E201" s="16"/>
    </row>
    <row r="202" spans="2:5" ht="6.75" customHeight="1">
      <c r="B202" s="316" t="s">
        <v>53</v>
      </c>
      <c r="C202" s="7"/>
      <c r="D202" s="7"/>
      <c r="E202" s="16"/>
    </row>
    <row r="203" spans="2:5" ht="6.75" customHeight="1" thickBot="1">
      <c r="B203" s="317"/>
      <c r="C203" s="17"/>
      <c r="D203" s="17"/>
      <c r="E203" s="18"/>
    </row>
    <row r="204" spans="2:5" ht="6.75" customHeight="1">
      <c r="B204" s="14"/>
      <c r="C204" s="7"/>
      <c r="D204" s="7"/>
      <c r="E204" s="16"/>
    </row>
    <row r="205" spans="2:5" ht="6.75" customHeight="1">
      <c r="B205" s="14"/>
      <c r="C205" s="296" t="s">
        <v>224</v>
      </c>
      <c r="D205" s="7"/>
      <c r="E205" s="16"/>
    </row>
    <row r="206" spans="2:5" ht="6.75" customHeight="1">
      <c r="B206" s="14"/>
      <c r="C206" s="297"/>
      <c r="D206" s="7"/>
      <c r="E206" s="15"/>
    </row>
    <row r="207" spans="2:5" ht="6.75" customHeight="1">
      <c r="B207" s="19"/>
      <c r="C207" s="20"/>
      <c r="D207" s="7"/>
      <c r="E207" s="15"/>
    </row>
    <row r="208" spans="2:5" ht="6.75" customHeight="1">
      <c r="B208" s="27"/>
      <c r="C208" s="21"/>
      <c r="D208" s="7"/>
      <c r="E208" s="15"/>
    </row>
    <row r="209" spans="2:5" ht="6.75" customHeight="1">
      <c r="B209" s="19"/>
      <c r="C209" s="21"/>
      <c r="D209" s="295" t="s">
        <v>4</v>
      </c>
      <c r="E209" s="15"/>
    </row>
    <row r="210" spans="2:5" ht="6.75" customHeight="1">
      <c r="B210" s="27"/>
      <c r="C210" s="21"/>
      <c r="D210" s="304"/>
      <c r="E210" s="15"/>
    </row>
    <row r="211" spans="2:5" ht="6.75" customHeight="1">
      <c r="B211" s="318" t="s">
        <v>225</v>
      </c>
      <c r="C211" s="21"/>
      <c r="D211" s="305" t="s">
        <v>373</v>
      </c>
      <c r="E211" s="15"/>
    </row>
    <row r="212" spans="2:5" ht="6.75" customHeight="1">
      <c r="B212" s="319"/>
      <c r="C212" s="8"/>
      <c r="D212" s="298"/>
      <c r="E212" s="15"/>
    </row>
    <row r="213" spans="2:5" ht="6.75" customHeight="1">
      <c r="B213" s="22"/>
      <c r="C213" s="300" t="s">
        <v>372</v>
      </c>
      <c r="D213" s="8"/>
      <c r="E213" s="15"/>
    </row>
    <row r="214" spans="2:5" ht="6.75" customHeight="1">
      <c r="B214" s="22"/>
      <c r="C214" s="301"/>
      <c r="D214" s="8"/>
      <c r="E214" s="15"/>
    </row>
    <row r="215" spans="2:5" ht="6.75" customHeight="1">
      <c r="B215" s="322" t="s">
        <v>116</v>
      </c>
      <c r="C215" s="294" t="s">
        <v>118</v>
      </c>
      <c r="D215" s="8"/>
      <c r="E215" s="15"/>
    </row>
    <row r="216" spans="2:5" ht="6.75" customHeight="1">
      <c r="B216" s="323"/>
      <c r="C216" s="295"/>
      <c r="D216" s="8"/>
      <c r="E216" s="15"/>
    </row>
    <row r="217" spans="2:5" ht="6.75" customHeight="1">
      <c r="B217" s="19"/>
      <c r="C217" s="28"/>
      <c r="D217" s="8"/>
      <c r="E217" s="303" t="s">
        <v>3</v>
      </c>
    </row>
    <row r="218" spans="2:5" ht="6.75" customHeight="1">
      <c r="B218" s="19"/>
      <c r="C218" s="28"/>
      <c r="D218" s="8"/>
      <c r="E218" s="307"/>
    </row>
    <row r="219" spans="2:5" ht="6.75" customHeight="1">
      <c r="B219" s="19"/>
      <c r="C219" s="28"/>
      <c r="D219" s="8"/>
      <c r="E219" s="302" t="s">
        <v>386</v>
      </c>
    </row>
    <row r="220" spans="2:5" ht="6.75" customHeight="1">
      <c r="B220" s="318" t="s">
        <v>371</v>
      </c>
      <c r="C220" s="7"/>
      <c r="D220" s="8"/>
      <c r="E220" s="303"/>
    </row>
    <row r="221" spans="2:5" ht="6.75" customHeight="1">
      <c r="B221" s="319"/>
      <c r="C221" s="296" t="s">
        <v>20</v>
      </c>
      <c r="D221" s="8"/>
      <c r="E221" s="15"/>
    </row>
    <row r="222" spans="2:5" ht="16.5" customHeight="1">
      <c r="B222" s="22"/>
      <c r="C222" s="297"/>
      <c r="D222" s="8"/>
      <c r="E222" s="15"/>
    </row>
    <row r="223" spans="2:5" ht="6.75" customHeight="1">
      <c r="B223" s="22"/>
      <c r="C223" s="306" t="s">
        <v>153</v>
      </c>
      <c r="D223" s="8"/>
      <c r="E223" s="15"/>
    </row>
    <row r="224" spans="2:5" ht="6.75" customHeight="1">
      <c r="B224" s="322" t="s">
        <v>135</v>
      </c>
      <c r="C224" s="300"/>
      <c r="D224" s="8"/>
      <c r="E224" s="15"/>
    </row>
    <row r="225" spans="2:5" ht="6.75" customHeight="1">
      <c r="B225" s="323"/>
      <c r="C225" s="21"/>
      <c r="D225" s="298" t="s">
        <v>3</v>
      </c>
      <c r="E225" s="15"/>
    </row>
    <row r="226" spans="2:5" ht="6.75" customHeight="1">
      <c r="B226" s="29"/>
      <c r="C226" s="21"/>
      <c r="D226" s="299"/>
      <c r="E226" s="15"/>
    </row>
    <row r="227" spans="2:5" ht="6.75" customHeight="1">
      <c r="B227" s="19"/>
      <c r="C227" s="21"/>
      <c r="D227" s="294" t="s">
        <v>118</v>
      </c>
      <c r="E227" s="15"/>
    </row>
    <row r="228" spans="2:5" ht="6.75" customHeight="1">
      <c r="B228" s="19"/>
      <c r="C228" s="8"/>
      <c r="D228" s="295"/>
      <c r="E228" s="15"/>
    </row>
    <row r="229" spans="2:5" ht="6.75" customHeight="1">
      <c r="B229" s="19"/>
      <c r="C229" s="300" t="s">
        <v>117</v>
      </c>
      <c r="D229" s="7"/>
      <c r="E229" s="15"/>
    </row>
    <row r="230" spans="2:5" ht="6.75" customHeight="1">
      <c r="B230" s="19"/>
      <c r="C230" s="301"/>
      <c r="D230" s="7"/>
      <c r="E230" s="15"/>
    </row>
    <row r="231" spans="2:5" ht="6.75" customHeight="1" thickBot="1">
      <c r="B231" s="125"/>
      <c r="C231" s="25"/>
      <c r="D231" s="25"/>
      <c r="E231" s="161"/>
    </row>
    <row r="232" ht="6.75" customHeight="1" thickTop="1"/>
    <row r="233" ht="6.75" customHeight="1" thickBot="1"/>
    <row r="234" spans="2:8" s="9" customFormat="1" ht="16.5" customHeight="1" thickTop="1">
      <c r="B234" s="313" t="s">
        <v>206</v>
      </c>
      <c r="C234" s="314"/>
      <c r="D234" s="314"/>
      <c r="E234" s="118"/>
      <c r="F234" s="7"/>
      <c r="G234" s="95"/>
      <c r="H234" s="95"/>
    </row>
    <row r="235" spans="2:8" s="9" customFormat="1" ht="6.75" customHeight="1">
      <c r="B235" s="315" t="s">
        <v>7</v>
      </c>
      <c r="C235" s="7"/>
      <c r="D235" s="7"/>
      <c r="E235" s="16"/>
      <c r="F235" s="82"/>
      <c r="G235" s="95"/>
      <c r="H235" s="95"/>
    </row>
    <row r="236" spans="2:8" s="9" customFormat="1" ht="6.75" customHeight="1">
      <c r="B236" s="315"/>
      <c r="C236" s="7"/>
      <c r="D236" s="7"/>
      <c r="E236" s="16"/>
      <c r="F236" s="82"/>
      <c r="G236" s="95"/>
      <c r="H236" s="95"/>
    </row>
    <row r="237" spans="2:8" s="9" customFormat="1" ht="6.75" customHeight="1">
      <c r="B237" s="316" t="s">
        <v>98</v>
      </c>
      <c r="C237" s="7"/>
      <c r="D237" s="7"/>
      <c r="E237" s="16"/>
      <c r="F237" s="82"/>
      <c r="G237" s="95"/>
      <c r="H237" s="95"/>
    </row>
    <row r="238" spans="2:8" s="9" customFormat="1" ht="6.75" customHeight="1" thickBot="1">
      <c r="B238" s="317"/>
      <c r="C238" s="17"/>
      <c r="D238" s="17"/>
      <c r="E238" s="18"/>
      <c r="F238" s="82"/>
      <c r="G238" s="95"/>
      <c r="H238" s="95"/>
    </row>
    <row r="239" spans="2:8" s="9" customFormat="1" ht="6.75" customHeight="1">
      <c r="B239" s="14"/>
      <c r="C239" s="7"/>
      <c r="D239" s="7"/>
      <c r="E239" s="16"/>
      <c r="F239" s="82"/>
      <c r="G239" s="95"/>
      <c r="H239" s="95"/>
    </row>
    <row r="240" spans="2:8" s="9" customFormat="1" ht="6.75" customHeight="1">
      <c r="B240" s="14"/>
      <c r="C240" s="296" t="s">
        <v>374</v>
      </c>
      <c r="D240" s="7"/>
      <c r="E240" s="16"/>
      <c r="F240" s="82"/>
      <c r="G240" s="95"/>
      <c r="H240" s="95"/>
    </row>
    <row r="241" spans="2:8" s="9" customFormat="1" ht="6.75" customHeight="1">
      <c r="B241" s="14"/>
      <c r="C241" s="297"/>
      <c r="D241" s="7"/>
      <c r="E241" s="15"/>
      <c r="F241" s="82"/>
      <c r="G241" s="95"/>
      <c r="H241" s="95"/>
    </row>
    <row r="242" spans="2:8" s="9" customFormat="1" ht="6.75" customHeight="1">
      <c r="B242" s="19"/>
      <c r="C242" s="20"/>
      <c r="D242" s="7"/>
      <c r="E242" s="15"/>
      <c r="F242" s="82"/>
      <c r="G242" s="95"/>
      <c r="H242" s="95"/>
    </row>
    <row r="243" spans="2:8" s="9" customFormat="1" ht="6.75" customHeight="1">
      <c r="B243" s="27"/>
      <c r="C243" s="21"/>
      <c r="D243" s="7"/>
      <c r="E243" s="15"/>
      <c r="F243" s="82"/>
      <c r="G243" s="95"/>
      <c r="H243" s="95"/>
    </row>
    <row r="244" spans="2:8" s="9" customFormat="1" ht="6.75" customHeight="1">
      <c r="B244" s="19"/>
      <c r="C244" s="21"/>
      <c r="D244" s="295" t="s">
        <v>5</v>
      </c>
      <c r="E244" s="15"/>
      <c r="F244" s="82"/>
      <c r="G244" s="95"/>
      <c r="H244" s="95"/>
    </row>
    <row r="245" spans="2:8" s="9" customFormat="1" ht="6.75" customHeight="1">
      <c r="B245" s="27"/>
      <c r="C245" s="21"/>
      <c r="D245" s="304"/>
      <c r="E245" s="15"/>
      <c r="F245" s="82"/>
      <c r="G245" s="95"/>
      <c r="H245" s="95"/>
    </row>
    <row r="246" spans="2:8" s="9" customFormat="1" ht="6.75" customHeight="1">
      <c r="B246" s="318" t="s">
        <v>121</v>
      </c>
      <c r="C246" s="21"/>
      <c r="D246" s="305" t="s">
        <v>233</v>
      </c>
      <c r="E246" s="15"/>
      <c r="F246" s="82"/>
      <c r="G246" s="95"/>
      <c r="H246" s="95"/>
    </row>
    <row r="247" spans="2:8" s="9" customFormat="1" ht="6.75" customHeight="1">
      <c r="B247" s="319"/>
      <c r="C247" s="8"/>
      <c r="D247" s="298"/>
      <c r="E247" s="15"/>
      <c r="F247" s="82"/>
      <c r="G247" s="95"/>
      <c r="H247" s="95"/>
    </row>
    <row r="248" spans="2:8" s="9" customFormat="1" ht="6.75" customHeight="1">
      <c r="B248" s="22"/>
      <c r="C248" s="300" t="s">
        <v>6</v>
      </c>
      <c r="D248" s="8"/>
      <c r="E248" s="15"/>
      <c r="F248" s="82"/>
      <c r="G248" s="95"/>
      <c r="H248" s="95"/>
    </row>
    <row r="249" spans="2:8" s="9" customFormat="1" ht="6.75" customHeight="1">
      <c r="B249" s="22"/>
      <c r="C249" s="301"/>
      <c r="D249" s="8"/>
      <c r="E249" s="15"/>
      <c r="F249" s="82"/>
      <c r="G249" s="95"/>
      <c r="H249" s="95"/>
    </row>
    <row r="250" spans="2:8" s="9" customFormat="1" ht="6.75" customHeight="1">
      <c r="B250" s="322" t="s">
        <v>122</v>
      </c>
      <c r="C250" s="294" t="s">
        <v>152</v>
      </c>
      <c r="D250" s="8"/>
      <c r="E250" s="15"/>
      <c r="F250" s="82"/>
      <c r="G250" s="95"/>
      <c r="H250" s="95"/>
    </row>
    <row r="251" spans="2:8" s="9" customFormat="1" ht="6.75" customHeight="1">
      <c r="B251" s="323"/>
      <c r="C251" s="295"/>
      <c r="D251" s="8"/>
      <c r="E251" s="15"/>
      <c r="F251" s="82"/>
      <c r="G251" s="95"/>
      <c r="H251" s="95"/>
    </row>
    <row r="252" spans="2:8" s="9" customFormat="1" ht="6.75" customHeight="1">
      <c r="B252" s="19"/>
      <c r="C252" s="28"/>
      <c r="D252" s="8"/>
      <c r="E252" s="303" t="s">
        <v>5</v>
      </c>
      <c r="F252" s="82"/>
      <c r="G252" s="95"/>
      <c r="H252" s="95"/>
    </row>
    <row r="253" spans="2:8" s="9" customFormat="1" ht="6.75" customHeight="1">
      <c r="B253" s="19"/>
      <c r="C253" s="28"/>
      <c r="D253" s="8"/>
      <c r="E253" s="307"/>
      <c r="F253" s="82"/>
      <c r="G253" s="95"/>
      <c r="H253" s="95"/>
    </row>
    <row r="254" spans="2:8" s="9" customFormat="1" ht="6.75" customHeight="1">
      <c r="B254" s="19"/>
      <c r="C254" s="28"/>
      <c r="D254" s="8"/>
      <c r="E254" s="302" t="s">
        <v>375</v>
      </c>
      <c r="F254" s="82"/>
      <c r="G254" s="95"/>
      <c r="H254" s="95"/>
    </row>
    <row r="255" spans="2:8" s="9" customFormat="1" ht="6.75" customHeight="1">
      <c r="B255" s="19"/>
      <c r="C255" s="7"/>
      <c r="D255" s="8"/>
      <c r="E255" s="303"/>
      <c r="F255" s="82"/>
      <c r="G255" s="95"/>
      <c r="H255" s="95"/>
    </row>
    <row r="256" spans="2:8" s="9" customFormat="1" ht="6.75" customHeight="1">
      <c r="B256" s="19"/>
      <c r="C256" s="296" t="s">
        <v>96</v>
      </c>
      <c r="D256" s="8"/>
      <c r="E256" s="15"/>
      <c r="F256" s="82"/>
      <c r="G256" s="95"/>
      <c r="H256" s="95"/>
    </row>
    <row r="257" spans="2:8" s="9" customFormat="1" ht="6.75" customHeight="1">
      <c r="B257" s="19"/>
      <c r="C257" s="297"/>
      <c r="D257" s="8"/>
      <c r="E257" s="15"/>
      <c r="F257" s="82"/>
      <c r="G257" s="95"/>
      <c r="H257" s="95"/>
    </row>
    <row r="258" spans="2:8" s="9" customFormat="1" ht="6.75" customHeight="1">
      <c r="B258" s="19"/>
      <c r="C258" s="306"/>
      <c r="D258" s="8"/>
      <c r="E258" s="15"/>
      <c r="F258" s="82"/>
      <c r="G258" s="95"/>
      <c r="H258" s="95"/>
    </row>
    <row r="259" spans="2:8" s="9" customFormat="1" ht="6.75" customHeight="1">
      <c r="B259" s="19"/>
      <c r="C259" s="300"/>
      <c r="D259" s="8"/>
      <c r="E259" s="15"/>
      <c r="F259" s="82"/>
      <c r="G259" s="95"/>
      <c r="H259" s="95"/>
    </row>
    <row r="260" spans="2:8" s="9" customFormat="1" ht="6.75" customHeight="1">
      <c r="B260" s="14"/>
      <c r="C260" s="21"/>
      <c r="D260" s="298" t="s">
        <v>22</v>
      </c>
      <c r="E260" s="15"/>
      <c r="F260" s="82"/>
      <c r="G260" s="95"/>
      <c r="H260" s="95"/>
    </row>
    <row r="261" spans="2:8" s="9" customFormat="1" ht="6.75" customHeight="1">
      <c r="B261" s="29"/>
      <c r="C261" s="21"/>
      <c r="D261" s="299"/>
      <c r="E261" s="15"/>
      <c r="F261" s="82"/>
      <c r="G261" s="95"/>
      <c r="H261" s="95"/>
    </row>
    <row r="262" spans="2:8" s="9" customFormat="1" ht="6.75" customHeight="1">
      <c r="B262" s="19"/>
      <c r="C262" s="21"/>
      <c r="D262" s="294" t="s">
        <v>153</v>
      </c>
      <c r="E262" s="15"/>
      <c r="F262" s="82"/>
      <c r="G262" s="95"/>
      <c r="H262" s="95"/>
    </row>
    <row r="263" spans="2:8" s="9" customFormat="1" ht="6.75" customHeight="1">
      <c r="B263" s="19"/>
      <c r="C263" s="8"/>
      <c r="D263" s="295"/>
      <c r="E263" s="15"/>
      <c r="F263" s="82"/>
      <c r="G263" s="95"/>
      <c r="H263" s="95"/>
    </row>
    <row r="264" spans="2:8" s="9" customFormat="1" ht="6.75" customHeight="1">
      <c r="B264" s="19"/>
      <c r="C264" s="300" t="s">
        <v>119</v>
      </c>
      <c r="D264" s="7"/>
      <c r="E264" s="15"/>
      <c r="F264" s="82"/>
      <c r="G264" s="95"/>
      <c r="H264" s="95"/>
    </row>
    <row r="265" spans="2:8" s="9" customFormat="1" ht="6.75" customHeight="1">
      <c r="B265" s="19"/>
      <c r="C265" s="301"/>
      <c r="D265" s="7"/>
      <c r="E265" s="15"/>
      <c r="F265" s="82"/>
      <c r="G265" s="95"/>
      <c r="H265" s="95"/>
    </row>
    <row r="266" spans="2:8" s="9" customFormat="1" ht="6.75" customHeight="1" thickBot="1">
      <c r="B266" s="23"/>
      <c r="C266" s="24"/>
      <c r="D266" s="25"/>
      <c r="E266" s="26"/>
      <c r="F266" s="82"/>
      <c r="G266" s="95"/>
      <c r="H266" s="95"/>
    </row>
    <row r="267" ht="6.75" customHeight="1" thickTop="1"/>
    <row r="268" ht="6.75" customHeight="1" thickBot="1"/>
    <row r="269" spans="2:9" s="9" customFormat="1" ht="16.5" customHeight="1" thickTop="1">
      <c r="B269" s="324" t="s">
        <v>258</v>
      </c>
      <c r="C269" s="324"/>
      <c r="D269" s="324"/>
      <c r="E269" s="324"/>
      <c r="F269" s="324"/>
      <c r="G269" s="325"/>
      <c r="H269" s="325"/>
      <c r="I269" s="214"/>
    </row>
    <row r="270" spans="2:9" s="9" customFormat="1" ht="13.5" customHeight="1">
      <c r="B270" s="215" t="s">
        <v>7</v>
      </c>
      <c r="C270" s="308"/>
      <c r="D270" s="309"/>
      <c r="E270" s="309"/>
      <c r="F270" s="309"/>
      <c r="G270" s="309"/>
      <c r="H270" s="309"/>
      <c r="I270" s="310"/>
    </row>
    <row r="271" spans="2:9" s="9" customFormat="1" ht="13.5" customHeight="1" thickBot="1">
      <c r="B271" s="216" t="s">
        <v>226</v>
      </c>
      <c r="C271" s="311"/>
      <c r="D271" s="296"/>
      <c r="E271" s="296"/>
      <c r="F271" s="296"/>
      <c r="G271" s="296"/>
      <c r="H271" s="296"/>
      <c r="I271" s="312"/>
    </row>
    <row r="272" spans="2:9" s="9" customFormat="1" ht="19.5" customHeight="1" thickBot="1">
      <c r="B272" s="217" t="s">
        <v>247</v>
      </c>
      <c r="C272" s="218" t="s">
        <v>228</v>
      </c>
      <c r="D272" s="218" t="s">
        <v>257</v>
      </c>
      <c r="E272" s="219" t="s">
        <v>234</v>
      </c>
      <c r="F272" s="220" t="s">
        <v>248</v>
      </c>
      <c r="G272" s="221" t="s">
        <v>249</v>
      </c>
      <c r="H272" s="222" t="s">
        <v>30</v>
      </c>
      <c r="I272" s="223" t="s">
        <v>0</v>
      </c>
    </row>
    <row r="273" spans="2:9" s="9" customFormat="1" ht="19.5" customHeight="1">
      <c r="B273" s="224" t="s">
        <v>205</v>
      </c>
      <c r="C273" s="225"/>
      <c r="D273" s="226" t="s">
        <v>259</v>
      </c>
      <c r="E273" s="227" t="s">
        <v>260</v>
      </c>
      <c r="F273" s="228"/>
      <c r="G273" s="229"/>
      <c r="H273" s="229" t="s">
        <v>79</v>
      </c>
      <c r="I273" s="230" t="s">
        <v>15</v>
      </c>
    </row>
    <row r="274" spans="2:9" s="9" customFormat="1" ht="19.5" customHeight="1">
      <c r="B274" s="224" t="s">
        <v>256</v>
      </c>
      <c r="C274" s="231" t="s">
        <v>261</v>
      </c>
      <c r="D274" s="232"/>
      <c r="E274" s="233" t="s">
        <v>262</v>
      </c>
      <c r="F274" s="231"/>
      <c r="G274" s="234"/>
      <c r="H274" s="234" t="s">
        <v>80</v>
      </c>
      <c r="I274" s="235" t="s">
        <v>16</v>
      </c>
    </row>
    <row r="275" spans="2:9" s="9" customFormat="1" ht="19.5" customHeight="1" thickBot="1">
      <c r="B275" s="236" t="s">
        <v>227</v>
      </c>
      <c r="C275" s="237" t="s">
        <v>263</v>
      </c>
      <c r="D275" s="238" t="s">
        <v>264</v>
      </c>
      <c r="E275" s="239"/>
      <c r="F275" s="237"/>
      <c r="G275" s="240"/>
      <c r="H275" s="240" t="s">
        <v>255</v>
      </c>
      <c r="I275" s="241" t="s">
        <v>18</v>
      </c>
    </row>
    <row r="276" ht="6.75" customHeight="1" thickTop="1"/>
  </sheetData>
  <sheetProtection/>
  <mergeCells count="133">
    <mergeCell ref="D190:D191"/>
    <mergeCell ref="D192:D193"/>
    <mergeCell ref="C194:C195"/>
    <mergeCell ref="B199:D199"/>
    <mergeCell ref="B185:B186"/>
    <mergeCell ref="C186:C187"/>
    <mergeCell ref="B200:B201"/>
    <mergeCell ref="B202:B203"/>
    <mergeCell ref="C205:C206"/>
    <mergeCell ref="C188:C189"/>
    <mergeCell ref="B189:B190"/>
    <mergeCell ref="B176:B177"/>
    <mergeCell ref="C178:C179"/>
    <mergeCell ref="B180:B181"/>
    <mergeCell ref="C180:C181"/>
    <mergeCell ref="E182:E183"/>
    <mergeCell ref="B129:D129"/>
    <mergeCell ref="B130:B131"/>
    <mergeCell ref="B132:B133"/>
    <mergeCell ref="B164:D164"/>
    <mergeCell ref="B165:B166"/>
    <mergeCell ref="C135:C136"/>
    <mergeCell ref="D139:D140"/>
    <mergeCell ref="B141:B142"/>
    <mergeCell ref="D176:D177"/>
    <mergeCell ref="C114:C115"/>
    <mergeCell ref="B116:B117"/>
    <mergeCell ref="C116:C117"/>
    <mergeCell ref="B167:B168"/>
    <mergeCell ref="D118:D119"/>
    <mergeCell ref="B120:B121"/>
    <mergeCell ref="D120:D121"/>
    <mergeCell ref="C122:C123"/>
    <mergeCell ref="B124:B125"/>
    <mergeCell ref="C124:C125"/>
    <mergeCell ref="C106:C107"/>
    <mergeCell ref="B108:B109"/>
    <mergeCell ref="C108:C109"/>
    <mergeCell ref="E110:E111"/>
    <mergeCell ref="B112:B113"/>
    <mergeCell ref="E112:E113"/>
    <mergeCell ref="C98:C99"/>
    <mergeCell ref="B100:B101"/>
    <mergeCell ref="C100:C101"/>
    <mergeCell ref="D102:D103"/>
    <mergeCell ref="B104:B105"/>
    <mergeCell ref="D104:D105"/>
    <mergeCell ref="B235:B236"/>
    <mergeCell ref="B237:B238"/>
    <mergeCell ref="C240:C241"/>
    <mergeCell ref="D244:D245"/>
    <mergeCell ref="B246:B247"/>
    <mergeCell ref="D246:D247"/>
    <mergeCell ref="C213:C214"/>
    <mergeCell ref="B215:B216"/>
    <mergeCell ref="C215:C216"/>
    <mergeCell ref="D227:D228"/>
    <mergeCell ref="C229:C230"/>
    <mergeCell ref="B234:D234"/>
    <mergeCell ref="E149:E150"/>
    <mergeCell ref="C145:C146"/>
    <mergeCell ref="C153:C154"/>
    <mergeCell ref="D141:D142"/>
    <mergeCell ref="C248:C249"/>
    <mergeCell ref="D157:D158"/>
    <mergeCell ref="C170:C171"/>
    <mergeCell ref="D174:D175"/>
    <mergeCell ref="E184:E185"/>
    <mergeCell ref="D209:D210"/>
    <mergeCell ref="E254:E255"/>
    <mergeCell ref="C256:C257"/>
    <mergeCell ref="C258:C259"/>
    <mergeCell ref="D260:D261"/>
    <mergeCell ref="E219:E220"/>
    <mergeCell ref="C221:C222"/>
    <mergeCell ref="C223:C224"/>
    <mergeCell ref="D225:D226"/>
    <mergeCell ref="D155:D156"/>
    <mergeCell ref="C159:C160"/>
    <mergeCell ref="C250:C251"/>
    <mergeCell ref="B220:B221"/>
    <mergeCell ref="B224:B225"/>
    <mergeCell ref="E252:E253"/>
    <mergeCell ref="E217:E218"/>
    <mergeCell ref="B250:B251"/>
    <mergeCell ref="B211:B212"/>
    <mergeCell ref="D211:D212"/>
    <mergeCell ref="B269:H269"/>
    <mergeCell ref="B30:B31"/>
    <mergeCell ref="E32:E33"/>
    <mergeCell ref="E34:E35"/>
    <mergeCell ref="E36:E37"/>
    <mergeCell ref="D262:D263"/>
    <mergeCell ref="C264:C265"/>
    <mergeCell ref="B150:B151"/>
    <mergeCell ref="C151:C152"/>
    <mergeCell ref="B154:B155"/>
    <mergeCell ref="C29:C30"/>
    <mergeCell ref="C143:C144"/>
    <mergeCell ref="B145:B146"/>
    <mergeCell ref="E147:E148"/>
    <mergeCell ref="B2:H2"/>
    <mergeCell ref="C3:I4"/>
    <mergeCell ref="B90:D90"/>
    <mergeCell ref="B91:B92"/>
    <mergeCell ref="B93:B94"/>
    <mergeCell ref="B96:B97"/>
    <mergeCell ref="F51:F52"/>
    <mergeCell ref="C270:I271"/>
    <mergeCell ref="B11:D11"/>
    <mergeCell ref="B12:B13"/>
    <mergeCell ref="B14:B15"/>
    <mergeCell ref="C17:C18"/>
    <mergeCell ref="D22:D23"/>
    <mergeCell ref="B24:B25"/>
    <mergeCell ref="D24:D25"/>
    <mergeCell ref="C27:C28"/>
    <mergeCell ref="E70:E71"/>
    <mergeCell ref="C37:C38"/>
    <mergeCell ref="C39:C40"/>
    <mergeCell ref="D42:D43"/>
    <mergeCell ref="D44:D45"/>
    <mergeCell ref="C47:C48"/>
    <mergeCell ref="E72:E73"/>
    <mergeCell ref="C75:C76"/>
    <mergeCell ref="D80:D81"/>
    <mergeCell ref="D82:D83"/>
    <mergeCell ref="C85:C86"/>
    <mergeCell ref="F53:F54"/>
    <mergeCell ref="C55:C56"/>
    <mergeCell ref="D60:D61"/>
    <mergeCell ref="D62:D63"/>
    <mergeCell ref="C65:C66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I64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9" s="9" customFormat="1" ht="16.5" customHeight="1" thickTop="1">
      <c r="B2" s="324" t="s">
        <v>258</v>
      </c>
      <c r="C2" s="324"/>
      <c r="D2" s="324"/>
      <c r="E2" s="324"/>
      <c r="F2" s="324"/>
      <c r="G2" s="325"/>
      <c r="H2" s="325"/>
      <c r="I2" s="214"/>
    </row>
    <row r="3" spans="2:9" s="9" customFormat="1" ht="13.5" customHeight="1">
      <c r="B3" s="215" t="s">
        <v>99</v>
      </c>
      <c r="C3" s="308"/>
      <c r="D3" s="309"/>
      <c r="E3" s="309"/>
      <c r="F3" s="309"/>
      <c r="G3" s="309"/>
      <c r="H3" s="309"/>
      <c r="I3" s="310"/>
    </row>
    <row r="4" spans="2:9" s="9" customFormat="1" ht="13.5" customHeight="1" thickBot="1">
      <c r="B4" s="216" t="s">
        <v>100</v>
      </c>
      <c r="C4" s="311"/>
      <c r="D4" s="296"/>
      <c r="E4" s="296"/>
      <c r="F4" s="296"/>
      <c r="G4" s="296"/>
      <c r="H4" s="296"/>
      <c r="I4" s="312"/>
    </row>
    <row r="5" spans="2:9" s="9" customFormat="1" ht="19.5" customHeight="1" thickBot="1">
      <c r="B5" s="217" t="s">
        <v>247</v>
      </c>
      <c r="C5" s="218" t="s">
        <v>365</v>
      </c>
      <c r="D5" s="218" t="s">
        <v>366</v>
      </c>
      <c r="E5" s="219" t="s">
        <v>235</v>
      </c>
      <c r="F5" s="220" t="s">
        <v>248</v>
      </c>
      <c r="G5" s="221" t="s">
        <v>249</v>
      </c>
      <c r="H5" s="222" t="s">
        <v>30</v>
      </c>
      <c r="I5" s="223" t="s">
        <v>0</v>
      </c>
    </row>
    <row r="6" spans="2:9" s="9" customFormat="1" ht="19.5" customHeight="1">
      <c r="B6" s="224" t="s">
        <v>365</v>
      </c>
      <c r="C6" s="225"/>
      <c r="D6" s="226" t="s">
        <v>207</v>
      </c>
      <c r="E6" s="227" t="s">
        <v>367</v>
      </c>
      <c r="F6" s="228"/>
      <c r="G6" s="229"/>
      <c r="H6" s="229" t="s">
        <v>80</v>
      </c>
      <c r="I6" s="230" t="s">
        <v>16</v>
      </c>
    </row>
    <row r="7" spans="2:9" s="9" customFormat="1" ht="19.5" customHeight="1">
      <c r="B7" s="224" t="s">
        <v>366</v>
      </c>
      <c r="C7" s="231" t="s">
        <v>368</v>
      </c>
      <c r="D7" s="232"/>
      <c r="E7" s="233" t="s">
        <v>369</v>
      </c>
      <c r="F7" s="231"/>
      <c r="G7" s="234"/>
      <c r="H7" s="234" t="s">
        <v>255</v>
      </c>
      <c r="I7" s="235" t="s">
        <v>18</v>
      </c>
    </row>
    <row r="8" spans="2:9" s="9" customFormat="1" ht="19.5" customHeight="1" thickBot="1">
      <c r="B8" s="236" t="s">
        <v>235</v>
      </c>
      <c r="C8" s="237" t="s">
        <v>370</v>
      </c>
      <c r="D8" s="238" t="s">
        <v>233</v>
      </c>
      <c r="E8" s="239"/>
      <c r="F8" s="237"/>
      <c r="G8" s="240"/>
      <c r="H8" s="240" t="s">
        <v>79</v>
      </c>
      <c r="I8" s="241" t="s">
        <v>15</v>
      </c>
    </row>
    <row r="9" ht="6.75" customHeight="1" thickTop="1"/>
    <row r="10" ht="6.75" customHeight="1" thickBot="1"/>
    <row r="11" spans="2:5" s="9" customFormat="1" ht="16.5" customHeight="1" thickTop="1">
      <c r="B11" s="313" t="s">
        <v>258</v>
      </c>
      <c r="C11" s="314"/>
      <c r="D11" s="314"/>
      <c r="E11" s="118"/>
    </row>
    <row r="12" spans="2:5" s="9" customFormat="1" ht="6.75" customHeight="1">
      <c r="B12" s="315" t="s">
        <v>99</v>
      </c>
      <c r="C12" s="7"/>
      <c r="D12" s="7"/>
      <c r="E12" s="16"/>
    </row>
    <row r="13" spans="2:5" s="9" customFormat="1" ht="6.75" customHeight="1">
      <c r="B13" s="315"/>
      <c r="C13" s="7"/>
      <c r="D13" s="7"/>
      <c r="E13" s="16"/>
    </row>
    <row r="14" spans="2:5" s="9" customFormat="1" ht="6.75" customHeight="1">
      <c r="B14" s="316" t="s">
        <v>101</v>
      </c>
      <c r="C14" s="7"/>
      <c r="D14" s="7"/>
      <c r="E14" s="16"/>
    </row>
    <row r="15" spans="2:5" s="9" customFormat="1" ht="6.75" customHeight="1" thickBot="1">
      <c r="B15" s="317"/>
      <c r="C15" s="17"/>
      <c r="D15" s="17"/>
      <c r="E15" s="18"/>
    </row>
    <row r="16" spans="2:5" s="9" customFormat="1" ht="6.75" customHeight="1">
      <c r="B16" s="182"/>
      <c r="C16" s="296" t="s">
        <v>145</v>
      </c>
      <c r="D16" s="7"/>
      <c r="E16" s="16"/>
    </row>
    <row r="17" spans="2:5" s="9" customFormat="1" ht="6.75" customHeight="1">
      <c r="B17" s="182"/>
      <c r="C17" s="297"/>
      <c r="D17" s="7"/>
      <c r="E17" s="16"/>
    </row>
    <row r="18" spans="2:5" s="9" customFormat="1" ht="6.75" customHeight="1">
      <c r="B18" s="19"/>
      <c r="C18" s="306"/>
      <c r="D18" s="7"/>
      <c r="E18" s="16"/>
    </row>
    <row r="19" spans="2:5" s="9" customFormat="1" ht="6.75" customHeight="1">
      <c r="B19" s="19"/>
      <c r="C19" s="300"/>
      <c r="D19" s="326" t="s">
        <v>145</v>
      </c>
      <c r="E19" s="16"/>
    </row>
    <row r="20" spans="2:5" s="9" customFormat="1" ht="6.75" customHeight="1">
      <c r="B20" s="182"/>
      <c r="C20" s="8"/>
      <c r="D20" s="326"/>
      <c r="E20" s="16"/>
    </row>
    <row r="21" spans="1:5" s="9" customFormat="1" ht="6.75" customHeight="1">
      <c r="A21" s="30"/>
      <c r="B21" s="182"/>
      <c r="C21" s="8"/>
      <c r="D21" s="327"/>
      <c r="E21" s="16"/>
    </row>
    <row r="22" spans="1:5" s="9" customFormat="1" ht="6.75" customHeight="1">
      <c r="A22" s="30"/>
      <c r="B22" s="19"/>
      <c r="C22" s="8"/>
      <c r="D22" s="294" t="s">
        <v>120</v>
      </c>
      <c r="E22" s="16"/>
    </row>
    <row r="23" spans="1:5" s="9" customFormat="1" ht="6.75" customHeight="1">
      <c r="A23" s="30"/>
      <c r="B23" s="19"/>
      <c r="C23" s="8"/>
      <c r="D23" s="295"/>
      <c r="E23" s="16"/>
    </row>
    <row r="24" spans="1:5" s="9" customFormat="1" ht="6.75" customHeight="1">
      <c r="A24" s="30"/>
      <c r="B24" s="182"/>
      <c r="C24" s="300" t="s">
        <v>230</v>
      </c>
      <c r="D24" s="7"/>
      <c r="E24" s="16"/>
    </row>
    <row r="25" spans="1:5" s="9" customFormat="1" ht="6.75" customHeight="1">
      <c r="A25" s="30"/>
      <c r="B25" s="182"/>
      <c r="C25" s="301"/>
      <c r="D25" s="7"/>
      <c r="E25" s="16"/>
    </row>
    <row r="26" spans="1:5" s="9" customFormat="1" ht="6.75" customHeight="1">
      <c r="A26" s="30"/>
      <c r="B26" s="182"/>
      <c r="C26" s="309"/>
      <c r="D26" s="7"/>
      <c r="E26" s="16"/>
    </row>
    <row r="27" spans="1:5" s="9" customFormat="1" ht="6.75" customHeight="1" thickBot="1">
      <c r="A27" s="30"/>
      <c r="B27" s="183"/>
      <c r="C27" s="328"/>
      <c r="D27" s="184"/>
      <c r="E27" s="185"/>
    </row>
    <row r="28" ht="6.75" customHeight="1" thickTop="1"/>
    <row r="29" ht="6.75" customHeight="1" thickBot="1"/>
    <row r="30" spans="2:8" s="9" customFormat="1" ht="16.5" customHeight="1" thickTop="1">
      <c r="B30" s="313" t="s">
        <v>258</v>
      </c>
      <c r="C30" s="314"/>
      <c r="D30" s="314"/>
      <c r="E30" s="118"/>
      <c r="F30" s="82"/>
      <c r="G30" s="95"/>
      <c r="H30" s="95"/>
    </row>
    <row r="31" spans="2:5" s="9" customFormat="1" ht="6.75" customHeight="1">
      <c r="B31" s="315" t="s">
        <v>99</v>
      </c>
      <c r="C31" s="7"/>
      <c r="D31" s="7"/>
      <c r="E31" s="16"/>
    </row>
    <row r="32" spans="2:5" s="9" customFormat="1" ht="6.75" customHeight="1">
      <c r="B32" s="315"/>
      <c r="C32" s="7"/>
      <c r="D32" s="7"/>
      <c r="E32" s="16"/>
    </row>
    <row r="33" spans="2:5" s="9" customFormat="1" ht="6.75" customHeight="1">
      <c r="B33" s="316" t="s">
        <v>232</v>
      </c>
      <c r="C33" s="7"/>
      <c r="D33" s="7"/>
      <c r="E33" s="16"/>
    </row>
    <row r="34" spans="2:5" s="9" customFormat="1" ht="6.75" customHeight="1" thickBot="1">
      <c r="B34" s="317"/>
      <c r="C34" s="17"/>
      <c r="D34" s="17"/>
      <c r="E34" s="18"/>
    </row>
    <row r="35" spans="2:5" s="9" customFormat="1" ht="6.75" customHeight="1">
      <c r="B35" s="14"/>
      <c r="C35" s="7"/>
      <c r="D35" s="7"/>
      <c r="E35" s="16"/>
    </row>
    <row r="36" spans="2:5" s="9" customFormat="1" ht="6.75" customHeight="1">
      <c r="B36" s="14"/>
      <c r="C36" s="296" t="s">
        <v>358</v>
      </c>
      <c r="D36" s="7"/>
      <c r="E36" s="16"/>
    </row>
    <row r="37" spans="2:5" s="9" customFormat="1" ht="6.75" customHeight="1">
      <c r="B37" s="14"/>
      <c r="C37" s="297"/>
      <c r="D37" s="7"/>
      <c r="E37" s="15"/>
    </row>
    <row r="38" spans="2:5" s="9" customFormat="1" ht="6.75" customHeight="1">
      <c r="B38" s="19"/>
      <c r="C38" s="20"/>
      <c r="D38" s="7"/>
      <c r="E38" s="15"/>
    </row>
    <row r="39" spans="2:5" s="9" customFormat="1" ht="6.75" customHeight="1">
      <c r="B39" s="27"/>
      <c r="C39" s="21"/>
      <c r="D39" s="7"/>
      <c r="E39" s="15"/>
    </row>
    <row r="40" spans="2:6" s="9" customFormat="1" ht="6.75" customHeight="1">
      <c r="B40" s="19"/>
      <c r="C40" s="21"/>
      <c r="D40" s="295" t="s">
        <v>359</v>
      </c>
      <c r="E40" s="15"/>
      <c r="F40" s="10"/>
    </row>
    <row r="41" spans="2:6" s="9" customFormat="1" ht="6.75" customHeight="1">
      <c r="B41" s="27"/>
      <c r="C41" s="21"/>
      <c r="D41" s="304"/>
      <c r="E41" s="15"/>
      <c r="F41" s="97"/>
    </row>
    <row r="42" spans="2:6" s="9" customFormat="1" ht="6.75" customHeight="1">
      <c r="B42" s="318" t="s">
        <v>229</v>
      </c>
      <c r="C42" s="21"/>
      <c r="D42" s="305" t="s">
        <v>220</v>
      </c>
      <c r="E42" s="15"/>
      <c r="F42" s="10"/>
    </row>
    <row r="43" spans="2:6" s="9" customFormat="1" ht="6.75" customHeight="1">
      <c r="B43" s="319"/>
      <c r="C43" s="8"/>
      <c r="D43" s="298"/>
      <c r="E43" s="15"/>
      <c r="F43" s="10"/>
    </row>
    <row r="44" spans="2:6" s="9" customFormat="1" ht="6.75" customHeight="1">
      <c r="B44" s="22"/>
      <c r="C44" s="300" t="s">
        <v>359</v>
      </c>
      <c r="D44" s="8"/>
      <c r="E44" s="15"/>
      <c r="F44" s="98"/>
    </row>
    <row r="45" spans="2:6" s="9" customFormat="1" ht="6.75" customHeight="1">
      <c r="B45" s="22"/>
      <c r="C45" s="301"/>
      <c r="D45" s="8"/>
      <c r="E45" s="15"/>
      <c r="F45" s="98"/>
    </row>
    <row r="46" spans="2:6" s="9" customFormat="1" ht="6.75" customHeight="1">
      <c r="B46" s="322" t="s">
        <v>359</v>
      </c>
      <c r="C46" s="294" t="s">
        <v>220</v>
      </c>
      <c r="D46" s="8"/>
      <c r="E46" s="15"/>
      <c r="F46" s="10"/>
    </row>
    <row r="47" spans="2:6" s="9" customFormat="1" ht="6.75" customHeight="1">
      <c r="B47" s="323"/>
      <c r="C47" s="295"/>
      <c r="D47" s="8"/>
      <c r="E47" s="15"/>
      <c r="F47" s="10"/>
    </row>
    <row r="48" spans="2:6" s="9" customFormat="1" ht="6.75" customHeight="1">
      <c r="B48" s="119"/>
      <c r="C48" s="28"/>
      <c r="D48" s="8"/>
      <c r="E48" s="303" t="s">
        <v>359</v>
      </c>
      <c r="F48" s="10"/>
    </row>
    <row r="49" spans="2:6" s="9" customFormat="1" ht="6.75" customHeight="1">
      <c r="B49" s="19"/>
      <c r="C49" s="28"/>
      <c r="D49" s="8"/>
      <c r="E49" s="307"/>
      <c r="F49" s="10"/>
    </row>
    <row r="50" spans="2:6" s="9" customFormat="1" ht="6.75" customHeight="1">
      <c r="B50" s="318" t="s">
        <v>360</v>
      </c>
      <c r="C50" s="28"/>
      <c r="D50" s="8"/>
      <c r="E50" s="302" t="s">
        <v>393</v>
      </c>
      <c r="F50" s="10"/>
    </row>
    <row r="51" spans="2:6" s="9" customFormat="1" ht="6.75" customHeight="1">
      <c r="B51" s="319"/>
      <c r="C51" s="7"/>
      <c r="D51" s="8"/>
      <c r="E51" s="303"/>
      <c r="F51" s="10"/>
    </row>
    <row r="52" spans="2:6" s="9" customFormat="1" ht="6.75" customHeight="1">
      <c r="B52" s="22"/>
      <c r="C52" s="296" t="s">
        <v>360</v>
      </c>
      <c r="D52" s="8"/>
      <c r="E52" s="15"/>
      <c r="F52" s="99"/>
    </row>
    <row r="53" spans="2:6" s="9" customFormat="1" ht="6.75" customHeight="1">
      <c r="B53" s="22"/>
      <c r="C53" s="297"/>
      <c r="D53" s="8"/>
      <c r="E53" s="15"/>
      <c r="F53" s="99"/>
    </row>
    <row r="54" spans="2:6" s="9" customFormat="1" ht="6.75" customHeight="1">
      <c r="B54" s="322" t="s">
        <v>361</v>
      </c>
      <c r="C54" s="305" t="s">
        <v>209</v>
      </c>
      <c r="D54" s="8"/>
      <c r="E54" s="15"/>
      <c r="F54" s="10"/>
    </row>
    <row r="55" spans="2:6" s="9" customFormat="1" ht="6.75" customHeight="1">
      <c r="B55" s="323"/>
      <c r="C55" s="298"/>
      <c r="D55" s="8"/>
      <c r="E55" s="15"/>
      <c r="F55" s="99"/>
    </row>
    <row r="56" spans="2:6" s="9" customFormat="1" ht="6.75" customHeight="1">
      <c r="B56" s="14"/>
      <c r="C56" s="21"/>
      <c r="D56" s="298" t="s">
        <v>392</v>
      </c>
      <c r="E56" s="15"/>
      <c r="F56" s="82"/>
    </row>
    <row r="57" spans="2:6" s="9" customFormat="1" ht="6.75" customHeight="1">
      <c r="B57" s="29"/>
      <c r="C57" s="21"/>
      <c r="D57" s="299"/>
      <c r="E57" s="15"/>
      <c r="F57" s="82"/>
    </row>
    <row r="58" spans="2:6" s="9" customFormat="1" ht="6.75" customHeight="1">
      <c r="B58" s="318" t="s">
        <v>362</v>
      </c>
      <c r="C58" s="21"/>
      <c r="D58" s="294" t="s">
        <v>260</v>
      </c>
      <c r="E58" s="15"/>
      <c r="F58" s="82"/>
    </row>
    <row r="59" spans="2:6" s="9" customFormat="1" ht="6.75" customHeight="1">
      <c r="B59" s="319"/>
      <c r="C59" s="8"/>
      <c r="D59" s="295"/>
      <c r="E59" s="15"/>
      <c r="F59" s="82"/>
    </row>
    <row r="60" spans="2:6" s="9" customFormat="1" ht="6.75" customHeight="1">
      <c r="B60" s="22"/>
      <c r="C60" s="300" t="s">
        <v>363</v>
      </c>
      <c r="D60" s="7"/>
      <c r="E60" s="15"/>
      <c r="F60" s="82"/>
    </row>
    <row r="61" spans="2:6" s="9" customFormat="1" ht="6.75" customHeight="1">
      <c r="B61" s="22"/>
      <c r="C61" s="301"/>
      <c r="D61" s="7"/>
      <c r="E61" s="15"/>
      <c r="F61" s="82"/>
    </row>
    <row r="62" spans="2:6" s="9" customFormat="1" ht="6.75" customHeight="1">
      <c r="B62" s="322" t="s">
        <v>364</v>
      </c>
      <c r="C62" s="294" t="s">
        <v>134</v>
      </c>
      <c r="D62" s="7"/>
      <c r="E62" s="15"/>
      <c r="F62" s="82"/>
    </row>
    <row r="63" spans="2:6" s="9" customFormat="1" ht="6.75" customHeight="1">
      <c r="B63" s="323"/>
      <c r="C63" s="295"/>
      <c r="D63" s="7"/>
      <c r="E63" s="15"/>
      <c r="F63" s="82"/>
    </row>
    <row r="64" spans="2:6" s="9" customFormat="1" ht="6.75" customHeight="1" thickBot="1">
      <c r="B64" s="23"/>
      <c r="C64" s="24"/>
      <c r="D64" s="25"/>
      <c r="E64" s="26"/>
      <c r="F64" s="82"/>
    </row>
    <row r="65" ht="6.75" customHeight="1" thickTop="1"/>
  </sheetData>
  <sheetProtection/>
  <mergeCells count="33">
    <mergeCell ref="B2:H2"/>
    <mergeCell ref="C3:I4"/>
    <mergeCell ref="B30:D30"/>
    <mergeCell ref="B11:D11"/>
    <mergeCell ref="B12:B13"/>
    <mergeCell ref="B14:B15"/>
    <mergeCell ref="C16:C17"/>
    <mergeCell ref="E48:E49"/>
    <mergeCell ref="C18:C19"/>
    <mergeCell ref="D19:D21"/>
    <mergeCell ref="D22:D23"/>
    <mergeCell ref="C24:C25"/>
    <mergeCell ref="E50:E51"/>
    <mergeCell ref="C26:C27"/>
    <mergeCell ref="B31:B32"/>
    <mergeCell ref="B33:B34"/>
    <mergeCell ref="C36:C37"/>
    <mergeCell ref="D40:D41"/>
    <mergeCell ref="B42:B43"/>
    <mergeCell ref="D42:D43"/>
    <mergeCell ref="D56:D57"/>
    <mergeCell ref="B58:B59"/>
    <mergeCell ref="D58:D59"/>
    <mergeCell ref="C44:C45"/>
    <mergeCell ref="B46:B47"/>
    <mergeCell ref="C46:C47"/>
    <mergeCell ref="B50:B51"/>
    <mergeCell ref="C60:C61"/>
    <mergeCell ref="B62:B63"/>
    <mergeCell ref="C62:C63"/>
    <mergeCell ref="C52:C53"/>
    <mergeCell ref="B54:B55"/>
    <mergeCell ref="C54:C55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Q15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276" customWidth="1"/>
    <col min="2" max="2" width="8.625" style="130" customWidth="1"/>
    <col min="3" max="3" width="21.25390625" style="6" customWidth="1"/>
    <col min="4" max="4" width="6.875" style="6" customWidth="1"/>
    <col min="5" max="5" width="4.625" style="3" customWidth="1"/>
    <col min="6" max="10" width="4.625" style="165" customWidth="1"/>
    <col min="11" max="11" width="4.625" style="3" customWidth="1"/>
    <col min="12" max="12" width="4.625" style="165" customWidth="1"/>
    <col min="13" max="16" width="4.625" style="3" customWidth="1"/>
    <col min="17" max="17" width="6.25390625" style="0" customWidth="1"/>
  </cols>
  <sheetData>
    <row r="1" ht="13.5" thickBot="1"/>
    <row r="2" spans="3:15" ht="12.75">
      <c r="C2" s="31">
        <v>42856</v>
      </c>
      <c r="D2" s="12" t="s">
        <v>283</v>
      </c>
      <c r="E2" s="35" t="s">
        <v>40</v>
      </c>
      <c r="F2" s="166"/>
      <c r="G2" s="166"/>
      <c r="H2" s="166"/>
      <c r="I2" s="166"/>
      <c r="J2" s="166"/>
      <c r="K2" s="32"/>
      <c r="L2" s="166"/>
      <c r="M2" s="32"/>
      <c r="N2" s="32"/>
      <c r="O2" s="243"/>
    </row>
    <row r="3" spans="3:15" ht="12.75">
      <c r="C3" s="33" t="s">
        <v>284</v>
      </c>
      <c r="D3" s="34">
        <v>2</v>
      </c>
      <c r="E3" s="35" t="s">
        <v>1</v>
      </c>
      <c r="F3" s="167"/>
      <c r="G3" s="167"/>
      <c r="H3" s="167"/>
      <c r="I3" s="167"/>
      <c r="J3" s="167"/>
      <c r="K3" s="36"/>
      <c r="L3" s="167"/>
      <c r="M3" s="36"/>
      <c r="N3" s="36"/>
      <c r="O3" s="244"/>
    </row>
    <row r="4" spans="3:15" ht="12.75">
      <c r="C4" s="109" t="s">
        <v>285</v>
      </c>
      <c r="D4" s="34">
        <v>3</v>
      </c>
      <c r="E4" s="35" t="s">
        <v>286</v>
      </c>
      <c r="F4" s="167"/>
      <c r="G4" s="167"/>
      <c r="H4" s="167"/>
      <c r="I4" s="167"/>
      <c r="J4" s="167"/>
      <c r="K4" s="36"/>
      <c r="L4" s="167"/>
      <c r="M4" s="36"/>
      <c r="N4" s="36"/>
      <c r="O4" s="244"/>
    </row>
    <row r="5" spans="3:15" ht="12.75">
      <c r="C5" s="109" t="s">
        <v>287</v>
      </c>
      <c r="D5" s="34">
        <v>4</v>
      </c>
      <c r="E5" s="35" t="s">
        <v>126</v>
      </c>
      <c r="F5" s="167"/>
      <c r="G5" s="167"/>
      <c r="H5" s="167"/>
      <c r="I5" s="167"/>
      <c r="J5" s="167"/>
      <c r="K5" s="36"/>
      <c r="L5" s="167"/>
      <c r="M5" s="36"/>
      <c r="N5" s="36"/>
      <c r="O5" s="244"/>
    </row>
    <row r="6" spans="3:15" ht="12.75">
      <c r="C6" s="109" t="s">
        <v>288</v>
      </c>
      <c r="D6" s="13">
        <v>5</v>
      </c>
      <c r="E6" s="35" t="s">
        <v>289</v>
      </c>
      <c r="F6" s="167"/>
      <c r="G6" s="167"/>
      <c r="H6" s="167"/>
      <c r="I6" s="167"/>
      <c r="J6" s="167"/>
      <c r="K6" s="36"/>
      <c r="L6" s="167"/>
      <c r="M6" s="36"/>
      <c r="N6" s="36"/>
      <c r="O6" s="244"/>
    </row>
    <row r="7" spans="3:15" ht="12.75">
      <c r="C7" s="109" t="s">
        <v>290</v>
      </c>
      <c r="D7" s="34">
        <v>6</v>
      </c>
      <c r="E7" s="35" t="s">
        <v>32</v>
      </c>
      <c r="F7" s="167"/>
      <c r="G7" s="167"/>
      <c r="H7" s="167"/>
      <c r="I7" s="167"/>
      <c r="J7" s="167"/>
      <c r="K7" s="36"/>
      <c r="L7" s="167"/>
      <c r="M7" s="36"/>
      <c r="N7" s="36"/>
      <c r="O7" s="244"/>
    </row>
    <row r="8" spans="3:15" ht="12.75">
      <c r="C8" s="109" t="s">
        <v>291</v>
      </c>
      <c r="D8" s="13" t="s">
        <v>292</v>
      </c>
      <c r="E8" s="35" t="s">
        <v>45</v>
      </c>
      <c r="F8" s="167"/>
      <c r="G8" s="167"/>
      <c r="H8" s="167"/>
      <c r="I8" s="167"/>
      <c r="J8" s="167"/>
      <c r="K8" s="36"/>
      <c r="L8" s="167"/>
      <c r="M8" s="36"/>
      <c r="N8" s="36"/>
      <c r="O8" s="244"/>
    </row>
    <row r="9" spans="3:15" ht="12.75">
      <c r="C9" s="109" t="s">
        <v>293</v>
      </c>
      <c r="D9" s="13" t="s">
        <v>294</v>
      </c>
      <c r="E9" s="35" t="s">
        <v>41</v>
      </c>
      <c r="F9" s="167"/>
      <c r="G9" s="167"/>
      <c r="H9" s="167"/>
      <c r="I9" s="167"/>
      <c r="J9" s="167"/>
      <c r="K9" s="36"/>
      <c r="L9" s="167"/>
      <c r="M9" s="36"/>
      <c r="N9" s="36"/>
      <c r="O9" s="244"/>
    </row>
    <row r="10" spans="3:15" ht="12.75">
      <c r="C10" s="109" t="s">
        <v>295</v>
      </c>
      <c r="D10" s="13">
        <v>8</v>
      </c>
      <c r="E10" s="35" t="s">
        <v>86</v>
      </c>
      <c r="F10" s="167"/>
      <c r="G10" s="167"/>
      <c r="H10" s="167"/>
      <c r="I10" s="167"/>
      <c r="J10" s="167"/>
      <c r="K10" s="36"/>
      <c r="L10" s="167"/>
      <c r="M10" s="36"/>
      <c r="N10" s="36"/>
      <c r="O10" s="244"/>
    </row>
    <row r="11" spans="3:15" ht="12.75">
      <c r="C11" s="109" t="s">
        <v>296</v>
      </c>
      <c r="D11" s="34">
        <v>9</v>
      </c>
      <c r="E11" s="35" t="s">
        <v>33</v>
      </c>
      <c r="F11" s="167"/>
      <c r="G11" s="167"/>
      <c r="H11" s="167"/>
      <c r="I11" s="167"/>
      <c r="J11" s="167"/>
      <c r="K11" s="36"/>
      <c r="L11" s="167"/>
      <c r="M11" s="36"/>
      <c r="N11" s="36"/>
      <c r="O11" s="244"/>
    </row>
    <row r="12" spans="3:15" ht="12.75">
      <c r="C12" s="109" t="s">
        <v>297</v>
      </c>
      <c r="D12" s="34">
        <v>10</v>
      </c>
      <c r="E12" s="35" t="s">
        <v>298</v>
      </c>
      <c r="F12" s="167"/>
      <c r="G12" s="167"/>
      <c r="H12" s="167"/>
      <c r="I12" s="167"/>
      <c r="J12" s="167"/>
      <c r="K12" s="36"/>
      <c r="L12" s="167"/>
      <c r="M12" s="36"/>
      <c r="N12" s="36"/>
      <c r="O12" s="244"/>
    </row>
    <row r="13" spans="3:15" ht="12.75">
      <c r="C13" s="109" t="s">
        <v>299</v>
      </c>
      <c r="D13" s="34">
        <v>11</v>
      </c>
      <c r="E13" s="38" t="s">
        <v>42</v>
      </c>
      <c r="F13" s="167"/>
      <c r="G13" s="167"/>
      <c r="H13" s="167"/>
      <c r="I13" s="167"/>
      <c r="J13" s="167"/>
      <c r="K13" s="36"/>
      <c r="L13" s="167"/>
      <c r="M13" s="36"/>
      <c r="N13" s="36"/>
      <c r="O13" s="245"/>
    </row>
    <row r="14" spans="3:15" ht="12.75">
      <c r="C14" s="109">
        <v>42973</v>
      </c>
      <c r="D14" s="34">
        <v>12</v>
      </c>
      <c r="E14" s="38" t="s">
        <v>44</v>
      </c>
      <c r="F14" s="167"/>
      <c r="G14" s="167"/>
      <c r="H14" s="167"/>
      <c r="I14" s="167"/>
      <c r="J14" s="167"/>
      <c r="K14" s="36"/>
      <c r="L14" s="167"/>
      <c r="M14" s="36"/>
      <c r="N14" s="36"/>
      <c r="O14" s="245"/>
    </row>
    <row r="15" spans="3:15" ht="12.75">
      <c r="C15" s="109">
        <v>42974</v>
      </c>
      <c r="D15" s="34">
        <v>13</v>
      </c>
      <c r="E15" s="38" t="s">
        <v>43</v>
      </c>
      <c r="F15" s="167"/>
      <c r="G15" s="167"/>
      <c r="H15" s="167"/>
      <c r="I15" s="167"/>
      <c r="J15" s="167"/>
      <c r="K15" s="36"/>
      <c r="L15" s="167"/>
      <c r="M15" s="36"/>
      <c r="N15" s="36"/>
      <c r="O15" s="245"/>
    </row>
    <row r="16" spans="3:15" ht="12.75">
      <c r="C16" s="109">
        <v>42980</v>
      </c>
      <c r="D16" s="34"/>
      <c r="E16" s="38" t="s">
        <v>46</v>
      </c>
      <c r="F16" s="167"/>
      <c r="G16" s="167"/>
      <c r="H16" s="167"/>
      <c r="I16" s="167"/>
      <c r="J16" s="167"/>
      <c r="K16" s="37"/>
      <c r="L16" s="167"/>
      <c r="M16" s="36"/>
      <c r="N16" s="36"/>
      <c r="O16" s="245"/>
    </row>
    <row r="17" spans="3:15" ht="13.5" thickBot="1">
      <c r="C17" s="110">
        <v>42981</v>
      </c>
      <c r="D17" s="39"/>
      <c r="E17" s="40" t="s">
        <v>47</v>
      </c>
      <c r="F17" s="168"/>
      <c r="G17" s="168"/>
      <c r="H17" s="168"/>
      <c r="I17" s="168"/>
      <c r="J17" s="168"/>
      <c r="K17" s="42"/>
      <c r="L17" s="168"/>
      <c r="M17" s="41"/>
      <c r="N17" s="41"/>
      <c r="O17" s="246"/>
    </row>
    <row r="19" ht="13.5" thickBot="1"/>
    <row r="20" spans="2:17" ht="13.5" thickBot="1">
      <c r="B20" s="131" t="s">
        <v>0</v>
      </c>
      <c r="C20" s="74" t="s">
        <v>162</v>
      </c>
      <c r="D20" s="73" t="s">
        <v>31</v>
      </c>
      <c r="E20" s="4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43">
        <v>8</v>
      </c>
      <c r="M20" s="5">
        <v>9</v>
      </c>
      <c r="N20" s="5">
        <v>10</v>
      </c>
      <c r="O20" s="5">
        <v>11</v>
      </c>
      <c r="P20" s="5">
        <v>12</v>
      </c>
      <c r="Q20" s="44" t="s">
        <v>30</v>
      </c>
    </row>
    <row r="21" spans="2:17" ht="13.5" thickBot="1">
      <c r="B21" s="137" t="s">
        <v>80</v>
      </c>
      <c r="C21" s="188" t="s">
        <v>300</v>
      </c>
      <c r="D21" s="96">
        <v>1982</v>
      </c>
      <c r="E21" s="189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247">
        <v>100</v>
      </c>
      <c r="L21" s="163">
        <v>0</v>
      </c>
      <c r="M21" s="175">
        <v>0</v>
      </c>
      <c r="N21" s="175">
        <v>0</v>
      </c>
      <c r="O21" s="175">
        <v>0</v>
      </c>
      <c r="P21" s="175">
        <v>0</v>
      </c>
      <c r="Q21" s="176">
        <f>LARGE(E21:P21,1)+LARGE(E21:P21,2)+LARGE(E21:P21,3)+LARGE(E21:P21,4)+LARGE(E21:P21,5)+LARGE(E21:P21,6)+LARGE(E21:P21,7)+P21</f>
        <v>100</v>
      </c>
    </row>
    <row r="22" ht="13.5" thickBot="1"/>
    <row r="23" spans="2:17" ht="13.5" thickBot="1">
      <c r="B23" s="131" t="s">
        <v>0</v>
      </c>
      <c r="C23" s="74" t="s">
        <v>163</v>
      </c>
      <c r="D23" s="73" t="s">
        <v>31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43">
        <v>8</v>
      </c>
      <c r="M23" s="5">
        <v>9</v>
      </c>
      <c r="N23" s="5">
        <v>10</v>
      </c>
      <c r="O23" s="5">
        <v>11</v>
      </c>
      <c r="P23" s="5">
        <v>12</v>
      </c>
      <c r="Q23" s="44" t="s">
        <v>30</v>
      </c>
    </row>
    <row r="24" spans="2:17" ht="13.5" thickBot="1">
      <c r="B24" s="137" t="s">
        <v>80</v>
      </c>
      <c r="C24" s="188" t="s">
        <v>376</v>
      </c>
      <c r="D24" s="96">
        <v>1976</v>
      </c>
      <c r="E24" s="189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247">
        <v>0</v>
      </c>
      <c r="L24" s="163">
        <v>0</v>
      </c>
      <c r="M24" s="175">
        <v>0</v>
      </c>
      <c r="N24" s="247">
        <v>110</v>
      </c>
      <c r="O24" s="175">
        <v>0</v>
      </c>
      <c r="P24" s="175">
        <v>0</v>
      </c>
      <c r="Q24" s="176">
        <f>LARGE(E24:P24,1)+LARGE(E24:P24,2)+LARGE(E24:P24,3)+LARGE(E24:P24,4)+LARGE(E24:P24,5)+LARGE(E24:P24,6)+LARGE(E24:P24,7)+P24</f>
        <v>110</v>
      </c>
    </row>
    <row r="25" ht="13.5" thickBot="1"/>
    <row r="26" spans="2:17" ht="13.5" thickBot="1">
      <c r="B26" s="131" t="s">
        <v>0</v>
      </c>
      <c r="C26" s="74" t="s">
        <v>17</v>
      </c>
      <c r="D26" s="73" t="s">
        <v>31</v>
      </c>
      <c r="E26" s="4">
        <v>1</v>
      </c>
      <c r="F26" s="5">
        <v>2</v>
      </c>
      <c r="G26" s="5">
        <v>3</v>
      </c>
      <c r="H26" s="5">
        <v>4</v>
      </c>
      <c r="I26" s="5">
        <v>5</v>
      </c>
      <c r="J26" s="5">
        <v>6</v>
      </c>
      <c r="K26" s="5">
        <v>7</v>
      </c>
      <c r="L26" s="43">
        <v>8</v>
      </c>
      <c r="M26" s="5">
        <v>9</v>
      </c>
      <c r="N26" s="5">
        <v>10</v>
      </c>
      <c r="O26" s="5">
        <v>11</v>
      </c>
      <c r="P26" s="5">
        <v>12</v>
      </c>
      <c r="Q26" s="44" t="s">
        <v>30</v>
      </c>
    </row>
    <row r="27" spans="1:17" ht="12.75">
      <c r="A27" s="276">
        <v>1</v>
      </c>
      <c r="B27" s="132" t="s">
        <v>80</v>
      </c>
      <c r="C27" s="115" t="s">
        <v>167</v>
      </c>
      <c r="D27" s="77">
        <v>1968</v>
      </c>
      <c r="E27" s="169">
        <v>0</v>
      </c>
      <c r="F27" s="134">
        <v>100</v>
      </c>
      <c r="G27" s="134">
        <v>100</v>
      </c>
      <c r="H27" s="134">
        <v>0</v>
      </c>
      <c r="I27" s="134">
        <v>0</v>
      </c>
      <c r="J27" s="134">
        <v>0</v>
      </c>
      <c r="K27" s="171">
        <v>0</v>
      </c>
      <c r="L27" s="134">
        <v>0</v>
      </c>
      <c r="M27" s="134">
        <v>66</v>
      </c>
      <c r="N27" s="248">
        <v>0</v>
      </c>
      <c r="O27" s="171">
        <v>0</v>
      </c>
      <c r="P27" s="248">
        <v>0</v>
      </c>
      <c r="Q27" s="158">
        <f>LARGE(E27:O27,1)+LARGE(E27:O27,2)+LARGE(E27:O27,3)+LARGE(E27:O27,4)+LARGE(E27:O27,5)+LARGE(E27:O27,6)+LARGE(E27:O27,7)+P27</f>
        <v>266</v>
      </c>
    </row>
    <row r="28" spans="1:17" ht="12.75">
      <c r="A28" s="276">
        <v>2</v>
      </c>
      <c r="B28" s="135" t="s">
        <v>79</v>
      </c>
      <c r="C28" s="120" t="s">
        <v>301</v>
      </c>
      <c r="D28" s="79">
        <v>1977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36">
        <v>0</v>
      </c>
      <c r="K28" s="148">
        <v>0</v>
      </c>
      <c r="L28" s="136">
        <v>100</v>
      </c>
      <c r="M28" s="136">
        <v>110</v>
      </c>
      <c r="N28" s="173">
        <v>0</v>
      </c>
      <c r="O28" s="173">
        <v>0</v>
      </c>
      <c r="P28" s="173">
        <v>0</v>
      </c>
      <c r="Q28" s="159">
        <f>LARGE(E28:O28,1)+LARGE(E28:O28,2)+LARGE(E28:O28,3)+LARGE(E28:O28,4)+LARGE(E28:O28,5)+LARGE(E28:O28,6)+LARGE(E28:O28,7)+P28</f>
        <v>210</v>
      </c>
    </row>
    <row r="29" spans="1:17" ht="12.75">
      <c r="A29" s="276">
        <v>3</v>
      </c>
      <c r="B29" s="135" t="s">
        <v>127</v>
      </c>
      <c r="C29" s="120" t="s">
        <v>166</v>
      </c>
      <c r="D29" s="79">
        <v>1970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36">
        <v>66</v>
      </c>
      <c r="K29" s="148">
        <v>0</v>
      </c>
      <c r="L29" s="136">
        <v>70</v>
      </c>
      <c r="M29" s="136">
        <v>44</v>
      </c>
      <c r="N29" s="173">
        <v>0</v>
      </c>
      <c r="O29" s="173">
        <v>0</v>
      </c>
      <c r="P29" s="173">
        <v>0</v>
      </c>
      <c r="Q29" s="159">
        <f>LARGE(E29:O29,1)+LARGE(E29:O29,2)+LARGE(E29:O29,3)+LARGE(E29:O29,4)+LARGE(E29:O29,5)+LARGE(E29:O29,6)+LARGE(E29:O29,7)+P29</f>
        <v>180</v>
      </c>
    </row>
    <row r="30" spans="1:17" ht="12.75">
      <c r="A30" s="276">
        <v>4</v>
      </c>
      <c r="B30" s="135" t="s">
        <v>127</v>
      </c>
      <c r="C30" s="120" t="s">
        <v>302</v>
      </c>
      <c r="D30" s="79">
        <v>1969</v>
      </c>
      <c r="E30" s="148">
        <v>100</v>
      </c>
      <c r="F30" s="202">
        <v>0</v>
      </c>
      <c r="G30" s="202">
        <v>0</v>
      </c>
      <c r="H30" s="202">
        <v>0</v>
      </c>
      <c r="I30" s="202">
        <v>0</v>
      </c>
      <c r="J30" s="136">
        <v>0</v>
      </c>
      <c r="K30" s="148">
        <v>0</v>
      </c>
      <c r="L30" s="136">
        <v>0</v>
      </c>
      <c r="M30" s="173">
        <v>0</v>
      </c>
      <c r="N30" s="173">
        <v>0</v>
      </c>
      <c r="O30" s="173">
        <v>0</v>
      </c>
      <c r="P30" s="173">
        <v>0</v>
      </c>
      <c r="Q30" s="159">
        <f>LARGE(E30:O30,1)+LARGE(E30:O30,2)+LARGE(E30:O30,3)+LARGE(E30:O30,4)+LARGE(E30:O30,5)+LARGE(E30:O30,6)+LARGE(E30:O30,7)+P30</f>
        <v>100</v>
      </c>
    </row>
    <row r="31" spans="1:17" ht="12.75">
      <c r="A31" s="276">
        <v>5</v>
      </c>
      <c r="B31" s="135" t="s">
        <v>236</v>
      </c>
      <c r="C31" s="120" t="s">
        <v>165</v>
      </c>
      <c r="D31" s="79">
        <v>1972</v>
      </c>
      <c r="E31" s="141">
        <v>80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249">
        <v>0</v>
      </c>
      <c r="L31" s="136">
        <v>0</v>
      </c>
      <c r="M31" s="173">
        <v>0</v>
      </c>
      <c r="N31" s="173">
        <v>0</v>
      </c>
      <c r="O31" s="173">
        <v>0</v>
      </c>
      <c r="P31" s="173">
        <v>0</v>
      </c>
      <c r="Q31" s="159">
        <f>LARGE(E31:P31,1)+LARGE(E31:P31,2)+LARGE(E31:P31,3)+LARGE(E31:P31,4)+LARGE(E31:P31,5)+LARGE(E31:P31,6)+LARGE(E31:P31,7)+P31</f>
        <v>80</v>
      </c>
    </row>
    <row r="32" spans="1:17" ht="12.75">
      <c r="A32" s="276">
        <v>6</v>
      </c>
      <c r="B32" s="135" t="s">
        <v>236</v>
      </c>
      <c r="C32" s="250" t="s">
        <v>164</v>
      </c>
      <c r="D32" s="157">
        <v>1973</v>
      </c>
      <c r="E32" s="148">
        <v>0</v>
      </c>
      <c r="F32" s="143">
        <v>0</v>
      </c>
      <c r="G32" s="143">
        <v>0</v>
      </c>
      <c r="H32" s="143">
        <v>0</v>
      </c>
      <c r="I32" s="143">
        <v>0</v>
      </c>
      <c r="J32" s="136">
        <v>0</v>
      </c>
      <c r="K32" s="148">
        <v>0</v>
      </c>
      <c r="L32" s="136">
        <v>80</v>
      </c>
      <c r="M32" s="173">
        <v>0</v>
      </c>
      <c r="N32" s="173">
        <v>0</v>
      </c>
      <c r="O32" s="173">
        <v>0</v>
      </c>
      <c r="P32" s="173">
        <v>0</v>
      </c>
      <c r="Q32" s="159">
        <f>LARGE(E32:O32,1)+LARGE(E32:O32,2)+LARGE(E32:O32,3)+LARGE(E32:O32,4)+LARGE(E32:O32,5)+LARGE(E32:O32,6)+LARGE(E32:O32,7)+P32</f>
        <v>80</v>
      </c>
    </row>
    <row r="33" spans="1:17" ht="13.5" thickBot="1">
      <c r="A33" s="276">
        <v>7</v>
      </c>
      <c r="B33" s="137" t="s">
        <v>155</v>
      </c>
      <c r="C33" s="188" t="s">
        <v>303</v>
      </c>
      <c r="D33" s="96">
        <v>1967</v>
      </c>
      <c r="E33" s="189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75">
        <v>0</v>
      </c>
      <c r="L33" s="163">
        <v>0</v>
      </c>
      <c r="M33" s="163">
        <v>44</v>
      </c>
      <c r="N33" s="175">
        <v>0</v>
      </c>
      <c r="O33" s="175">
        <v>0</v>
      </c>
      <c r="P33" s="175">
        <v>0</v>
      </c>
      <c r="Q33" s="176">
        <f>LARGE(E33:P33,1)+LARGE(E33:P33,2)+LARGE(E33:P33,3)+LARGE(E33:P33,4)+LARGE(E33:P33,5)+LARGE(E33:P33,6)+LARGE(E33:P33,7)+P33</f>
        <v>44</v>
      </c>
    </row>
    <row r="34" ht="13.5" thickBot="1"/>
    <row r="35" spans="2:17" ht="13.5" thickBot="1">
      <c r="B35" s="131" t="s">
        <v>0</v>
      </c>
      <c r="C35" s="74" t="s">
        <v>11</v>
      </c>
      <c r="D35" s="73" t="s">
        <v>31</v>
      </c>
      <c r="E35" s="4">
        <v>1</v>
      </c>
      <c r="F35" s="5">
        <v>2</v>
      </c>
      <c r="G35" s="5">
        <v>3</v>
      </c>
      <c r="H35" s="5">
        <v>4</v>
      </c>
      <c r="I35" s="5">
        <v>5</v>
      </c>
      <c r="J35" s="5">
        <v>6</v>
      </c>
      <c r="K35" s="5">
        <v>7</v>
      </c>
      <c r="L35" s="43">
        <v>8</v>
      </c>
      <c r="M35" s="5">
        <v>9</v>
      </c>
      <c r="N35" s="5">
        <v>10</v>
      </c>
      <c r="O35" s="5">
        <v>11</v>
      </c>
      <c r="P35" s="5">
        <v>12</v>
      </c>
      <c r="Q35" s="44" t="s">
        <v>30</v>
      </c>
    </row>
    <row r="36" spans="1:17" ht="12.75">
      <c r="A36" s="276">
        <v>1</v>
      </c>
      <c r="B36" s="132">
        <v>1</v>
      </c>
      <c r="C36" s="115" t="s">
        <v>55</v>
      </c>
      <c r="D36" s="77">
        <v>1966</v>
      </c>
      <c r="E36" s="169">
        <v>100</v>
      </c>
      <c r="F36" s="133">
        <v>100</v>
      </c>
      <c r="G36" s="133">
        <v>100</v>
      </c>
      <c r="H36" s="133">
        <v>100</v>
      </c>
      <c r="I36" s="133">
        <v>0</v>
      </c>
      <c r="J36" s="134">
        <v>44</v>
      </c>
      <c r="K36" s="170">
        <v>0</v>
      </c>
      <c r="L36" s="192">
        <v>100</v>
      </c>
      <c r="M36" s="172">
        <v>0</v>
      </c>
      <c r="N36" s="248">
        <v>0</v>
      </c>
      <c r="O36" s="170">
        <v>0</v>
      </c>
      <c r="P36" s="251">
        <v>0</v>
      </c>
      <c r="Q36" s="158">
        <f aca="true" t="shared" si="0" ref="Q36:Q48">LARGE(E36:O36,1)+LARGE(E36:O36,2)+LARGE(E36:O36,3)+LARGE(E36:O36,4)+LARGE(E36:O36,5)+LARGE(E36:O36,6)+LARGE(E36:O36,7)+P36</f>
        <v>544</v>
      </c>
    </row>
    <row r="37" spans="1:17" ht="12.75">
      <c r="A37" s="276">
        <v>2</v>
      </c>
      <c r="B37" s="135">
        <v>2</v>
      </c>
      <c r="C37" s="120" t="s">
        <v>168</v>
      </c>
      <c r="D37" s="79">
        <v>1965</v>
      </c>
      <c r="E37" s="148">
        <v>80</v>
      </c>
      <c r="F37" s="136">
        <v>0</v>
      </c>
      <c r="G37" s="136">
        <v>80</v>
      </c>
      <c r="H37" s="136">
        <v>80</v>
      </c>
      <c r="I37" s="136">
        <v>100</v>
      </c>
      <c r="J37" s="136">
        <v>0</v>
      </c>
      <c r="K37" s="136">
        <v>80</v>
      </c>
      <c r="L37" s="136">
        <v>0</v>
      </c>
      <c r="M37" s="173">
        <v>0</v>
      </c>
      <c r="N37" s="173">
        <v>0</v>
      </c>
      <c r="O37" s="173">
        <v>0</v>
      </c>
      <c r="P37" s="173">
        <v>0</v>
      </c>
      <c r="Q37" s="159">
        <f t="shared" si="0"/>
        <v>420</v>
      </c>
    </row>
    <row r="38" spans="1:17" ht="12.75">
      <c r="A38" s="276">
        <v>3</v>
      </c>
      <c r="B38" s="135" t="s">
        <v>87</v>
      </c>
      <c r="C38" s="261" t="s">
        <v>77</v>
      </c>
      <c r="D38" s="78">
        <v>1963</v>
      </c>
      <c r="E38" s="262">
        <v>60</v>
      </c>
      <c r="F38" s="190">
        <v>0</v>
      </c>
      <c r="G38" s="190">
        <v>0</v>
      </c>
      <c r="H38" s="190"/>
      <c r="I38" s="190">
        <v>0</v>
      </c>
      <c r="J38" s="190">
        <v>44</v>
      </c>
      <c r="K38" s="190">
        <v>70</v>
      </c>
      <c r="L38" s="190">
        <v>0</v>
      </c>
      <c r="M38" s="191">
        <v>0</v>
      </c>
      <c r="N38" s="194">
        <v>77</v>
      </c>
      <c r="O38" s="191">
        <v>0</v>
      </c>
      <c r="P38" s="252">
        <v>0</v>
      </c>
      <c r="Q38" s="195">
        <f t="shared" si="0"/>
        <v>251</v>
      </c>
    </row>
    <row r="39" spans="1:17" ht="12.75">
      <c r="A39" s="276">
        <v>4</v>
      </c>
      <c r="B39" s="135" t="s">
        <v>95</v>
      </c>
      <c r="C39" s="106" t="s">
        <v>167</v>
      </c>
      <c r="D39" s="79">
        <v>1968</v>
      </c>
      <c r="E39" s="142">
        <v>0</v>
      </c>
      <c r="F39" s="136">
        <v>80</v>
      </c>
      <c r="G39" s="136">
        <v>100</v>
      </c>
      <c r="H39" s="136">
        <v>0</v>
      </c>
      <c r="I39" s="136">
        <v>0</v>
      </c>
      <c r="J39" s="136">
        <v>66</v>
      </c>
      <c r="K39" s="173">
        <v>0</v>
      </c>
      <c r="L39" s="136">
        <v>0</v>
      </c>
      <c r="M39" s="173">
        <v>0</v>
      </c>
      <c r="N39" s="173">
        <v>0</v>
      </c>
      <c r="O39" s="173">
        <v>0</v>
      </c>
      <c r="P39" s="173">
        <v>0</v>
      </c>
      <c r="Q39" s="159">
        <f t="shared" si="0"/>
        <v>246</v>
      </c>
    </row>
    <row r="40" spans="1:17" ht="12.75">
      <c r="A40" s="276">
        <v>5</v>
      </c>
      <c r="B40" s="135" t="s">
        <v>93</v>
      </c>
      <c r="C40" s="120" t="s">
        <v>305</v>
      </c>
      <c r="D40" s="79">
        <v>1964</v>
      </c>
      <c r="E40" s="148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88</v>
      </c>
      <c r="K40" s="173">
        <v>0</v>
      </c>
      <c r="L40" s="136">
        <v>0</v>
      </c>
      <c r="M40" s="173">
        <v>0</v>
      </c>
      <c r="N40" s="136">
        <v>88</v>
      </c>
      <c r="O40" s="173">
        <v>0</v>
      </c>
      <c r="P40" s="173">
        <v>0</v>
      </c>
      <c r="Q40" s="159">
        <f t="shared" si="0"/>
        <v>176</v>
      </c>
    </row>
    <row r="41" spans="1:17" ht="12.75">
      <c r="A41" s="276">
        <v>6</v>
      </c>
      <c r="B41" s="135" t="s">
        <v>92</v>
      </c>
      <c r="C41" s="120" t="s">
        <v>170</v>
      </c>
      <c r="D41" s="79">
        <v>1964</v>
      </c>
      <c r="E41" s="148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33</v>
      </c>
      <c r="K41" s="173">
        <v>0</v>
      </c>
      <c r="L41" s="136">
        <v>0</v>
      </c>
      <c r="M41" s="136">
        <v>88</v>
      </c>
      <c r="N41" s="173">
        <v>0</v>
      </c>
      <c r="O41" s="173">
        <v>0</v>
      </c>
      <c r="P41" s="173">
        <v>0</v>
      </c>
      <c r="Q41" s="159">
        <f t="shared" si="0"/>
        <v>121</v>
      </c>
    </row>
    <row r="42" spans="1:17" ht="12.75">
      <c r="A42" s="276">
        <v>7</v>
      </c>
      <c r="B42" s="135" t="s">
        <v>155</v>
      </c>
      <c r="C42" s="120" t="s">
        <v>146</v>
      </c>
      <c r="D42" s="79">
        <v>1967</v>
      </c>
      <c r="E42" s="148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44</v>
      </c>
      <c r="K42" s="173">
        <v>0</v>
      </c>
      <c r="L42" s="136">
        <v>70</v>
      </c>
      <c r="M42" s="173">
        <v>0</v>
      </c>
      <c r="N42" s="173">
        <v>0</v>
      </c>
      <c r="O42" s="173">
        <v>0</v>
      </c>
      <c r="P42" s="173">
        <v>0</v>
      </c>
      <c r="Q42" s="159">
        <f t="shared" si="0"/>
        <v>114</v>
      </c>
    </row>
    <row r="43" spans="1:17" ht="12.75">
      <c r="A43" s="276">
        <v>8</v>
      </c>
      <c r="B43" s="135" t="s">
        <v>193</v>
      </c>
      <c r="C43" s="120" t="s">
        <v>237</v>
      </c>
      <c r="D43" s="79">
        <v>1965</v>
      </c>
      <c r="E43" s="148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110</v>
      </c>
      <c r="K43" s="173">
        <v>0</v>
      </c>
      <c r="L43" s="136">
        <v>0</v>
      </c>
      <c r="M43" s="173">
        <v>0</v>
      </c>
      <c r="N43" s="173">
        <v>0</v>
      </c>
      <c r="O43" s="173">
        <v>0</v>
      </c>
      <c r="P43" s="173">
        <v>0</v>
      </c>
      <c r="Q43" s="159">
        <f t="shared" si="0"/>
        <v>110</v>
      </c>
    </row>
    <row r="44" spans="1:17" ht="12.75">
      <c r="A44" s="276">
        <v>9</v>
      </c>
      <c r="B44" s="135" t="s">
        <v>193</v>
      </c>
      <c r="C44" s="120" t="s">
        <v>304</v>
      </c>
      <c r="D44" s="79">
        <v>1986</v>
      </c>
      <c r="E44" s="148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44</v>
      </c>
      <c r="K44" s="173">
        <v>0</v>
      </c>
      <c r="L44" s="136">
        <v>0</v>
      </c>
      <c r="M44" s="136">
        <v>66</v>
      </c>
      <c r="N44" s="173">
        <v>0</v>
      </c>
      <c r="O44" s="173">
        <v>0</v>
      </c>
      <c r="P44" s="173">
        <v>0</v>
      </c>
      <c r="Q44" s="159">
        <f t="shared" si="0"/>
        <v>110</v>
      </c>
    </row>
    <row r="45" spans="1:17" ht="12.75">
      <c r="A45" s="276">
        <v>10</v>
      </c>
      <c r="B45" s="135" t="s">
        <v>157</v>
      </c>
      <c r="C45" s="120" t="s">
        <v>306</v>
      </c>
      <c r="D45" s="79">
        <v>1967</v>
      </c>
      <c r="E45" s="148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80</v>
      </c>
      <c r="M45" s="173">
        <v>0</v>
      </c>
      <c r="N45" s="173">
        <v>0</v>
      </c>
      <c r="O45" s="173">
        <v>0</v>
      </c>
      <c r="P45" s="173">
        <v>0</v>
      </c>
      <c r="Q45" s="159">
        <f t="shared" si="0"/>
        <v>80</v>
      </c>
    </row>
    <row r="46" spans="1:17" ht="12.75">
      <c r="A46" s="276">
        <v>11</v>
      </c>
      <c r="B46" s="135" t="s">
        <v>157</v>
      </c>
      <c r="C46" s="120" t="s">
        <v>307</v>
      </c>
      <c r="D46" s="79">
        <v>1965</v>
      </c>
      <c r="E46" s="178">
        <v>0</v>
      </c>
      <c r="F46" s="136">
        <v>0</v>
      </c>
      <c r="G46" s="136">
        <v>0</v>
      </c>
      <c r="H46" s="136">
        <v>0</v>
      </c>
      <c r="I46" s="136">
        <v>80</v>
      </c>
      <c r="J46" s="136">
        <v>0</v>
      </c>
      <c r="K46" s="173">
        <v>0</v>
      </c>
      <c r="L46" s="136">
        <v>0</v>
      </c>
      <c r="M46" s="173">
        <v>0</v>
      </c>
      <c r="N46" s="173">
        <v>0</v>
      </c>
      <c r="O46" s="173">
        <v>0</v>
      </c>
      <c r="P46" s="173">
        <v>0</v>
      </c>
      <c r="Q46" s="159">
        <f t="shared" si="0"/>
        <v>80</v>
      </c>
    </row>
    <row r="47" spans="1:17" ht="12.75">
      <c r="A47" s="276">
        <v>12</v>
      </c>
      <c r="B47" s="162" t="s">
        <v>175</v>
      </c>
      <c r="C47" s="250" t="s">
        <v>308</v>
      </c>
      <c r="D47" s="157">
        <v>1965</v>
      </c>
      <c r="E47" s="178">
        <v>0</v>
      </c>
      <c r="F47" s="136">
        <v>0</v>
      </c>
      <c r="G47" s="136">
        <v>0</v>
      </c>
      <c r="H47" s="136">
        <v>70</v>
      </c>
      <c r="I47" s="136">
        <v>0</v>
      </c>
      <c r="J47" s="136">
        <v>0</v>
      </c>
      <c r="K47" s="173">
        <v>0</v>
      </c>
      <c r="L47" s="173">
        <v>0</v>
      </c>
      <c r="M47" s="173">
        <v>0</v>
      </c>
      <c r="N47" s="173">
        <v>0</v>
      </c>
      <c r="O47" s="173">
        <v>0</v>
      </c>
      <c r="P47" s="173">
        <v>0</v>
      </c>
      <c r="Q47" s="159">
        <f t="shared" si="0"/>
        <v>70</v>
      </c>
    </row>
    <row r="48" spans="1:17" ht="13.5" thickBot="1">
      <c r="A48" s="276">
        <v>13</v>
      </c>
      <c r="B48" s="137" t="s">
        <v>171</v>
      </c>
      <c r="C48" s="188" t="s">
        <v>309</v>
      </c>
      <c r="D48" s="96">
        <v>1973</v>
      </c>
      <c r="E48" s="145">
        <v>0</v>
      </c>
      <c r="F48" s="163">
        <v>0</v>
      </c>
      <c r="G48" s="163">
        <v>0</v>
      </c>
      <c r="H48" s="163">
        <v>60</v>
      </c>
      <c r="I48" s="163">
        <v>0</v>
      </c>
      <c r="J48" s="163">
        <v>0</v>
      </c>
      <c r="K48" s="175">
        <v>0</v>
      </c>
      <c r="L48" s="163">
        <v>0</v>
      </c>
      <c r="M48" s="175">
        <v>0</v>
      </c>
      <c r="N48" s="175">
        <v>0</v>
      </c>
      <c r="O48" s="175">
        <v>0</v>
      </c>
      <c r="P48" s="175">
        <v>0</v>
      </c>
      <c r="Q48" s="176">
        <f t="shared" si="0"/>
        <v>60</v>
      </c>
    </row>
    <row r="49" ht="13.5" thickBot="1"/>
    <row r="50" spans="2:17" ht="13.5" thickBot="1">
      <c r="B50" s="131" t="s">
        <v>0</v>
      </c>
      <c r="C50" s="74" t="s">
        <v>10</v>
      </c>
      <c r="D50" s="73" t="s">
        <v>31</v>
      </c>
      <c r="E50" s="4">
        <v>1</v>
      </c>
      <c r="F50" s="5">
        <v>2</v>
      </c>
      <c r="G50" s="5">
        <v>3</v>
      </c>
      <c r="H50" s="5">
        <v>4</v>
      </c>
      <c r="I50" s="5">
        <v>5</v>
      </c>
      <c r="J50" s="5">
        <v>6</v>
      </c>
      <c r="K50" s="5">
        <v>7</v>
      </c>
      <c r="L50" s="43">
        <v>8</v>
      </c>
      <c r="M50" s="5">
        <v>9</v>
      </c>
      <c r="N50" s="5">
        <v>10</v>
      </c>
      <c r="O50" s="5">
        <v>11</v>
      </c>
      <c r="P50" s="5">
        <v>12</v>
      </c>
      <c r="Q50" s="44" t="s">
        <v>30</v>
      </c>
    </row>
    <row r="51" spans="1:17" ht="12.75" customHeight="1">
      <c r="A51" s="276">
        <v>1</v>
      </c>
      <c r="B51" s="135" t="s">
        <v>80</v>
      </c>
      <c r="C51" s="70" t="s">
        <v>88</v>
      </c>
      <c r="D51" s="78">
        <v>1960</v>
      </c>
      <c r="E51" s="146">
        <v>40</v>
      </c>
      <c r="F51" s="133">
        <v>60</v>
      </c>
      <c r="G51" s="133">
        <v>60</v>
      </c>
      <c r="H51" s="134">
        <v>100</v>
      </c>
      <c r="I51" s="134">
        <v>100</v>
      </c>
      <c r="J51" s="134">
        <v>44</v>
      </c>
      <c r="K51" s="134">
        <v>80</v>
      </c>
      <c r="L51" s="134">
        <v>0</v>
      </c>
      <c r="M51" s="134">
        <v>66</v>
      </c>
      <c r="N51" s="134">
        <v>66</v>
      </c>
      <c r="O51" s="171">
        <v>0</v>
      </c>
      <c r="P51" s="248">
        <v>0</v>
      </c>
      <c r="Q51" s="158">
        <f>LARGE(E51:O51,1)+LARGE(E51:O51,2)+LARGE(E51:O51,3)+LARGE(E51:O51,4)+LARGE(E51:O51,5)+LARGE(E51:O51,6)+LARGE(E51:O51,7)+P51</f>
        <v>532</v>
      </c>
    </row>
    <row r="52" spans="1:17" ht="12.75" customHeight="1">
      <c r="A52" s="276">
        <v>2</v>
      </c>
      <c r="B52" s="135" t="s">
        <v>79</v>
      </c>
      <c r="C52" s="70" t="s">
        <v>56</v>
      </c>
      <c r="D52" s="78">
        <v>1960</v>
      </c>
      <c r="E52" s="146">
        <v>100</v>
      </c>
      <c r="F52" s="143">
        <v>80</v>
      </c>
      <c r="G52" s="143">
        <v>0</v>
      </c>
      <c r="H52" s="136">
        <v>0</v>
      </c>
      <c r="I52" s="136">
        <v>0</v>
      </c>
      <c r="J52" s="136">
        <v>44</v>
      </c>
      <c r="K52" s="173">
        <v>0</v>
      </c>
      <c r="L52" s="136">
        <v>60</v>
      </c>
      <c r="M52" s="173">
        <v>0</v>
      </c>
      <c r="N52" s="136">
        <v>110</v>
      </c>
      <c r="O52" s="173">
        <v>0</v>
      </c>
      <c r="P52" s="173">
        <v>0</v>
      </c>
      <c r="Q52" s="159">
        <f>LARGE(E52:O52,1)+LARGE(E52:O52,2)+LARGE(E52:O52,3)+LARGE(E52:O52,4)+LARGE(E52:O52,5)+LARGE(E52:O52,6)+LARGE(E52:O52,7)+P52</f>
        <v>394</v>
      </c>
    </row>
    <row r="53" spans="1:17" ht="12.75">
      <c r="A53" s="276">
        <v>3</v>
      </c>
      <c r="B53" s="135" t="s">
        <v>87</v>
      </c>
      <c r="C53" s="70" t="s">
        <v>90</v>
      </c>
      <c r="D53" s="79">
        <v>1956</v>
      </c>
      <c r="E53" s="148">
        <v>0</v>
      </c>
      <c r="F53" s="143">
        <v>40</v>
      </c>
      <c r="G53" s="143">
        <v>40</v>
      </c>
      <c r="H53" s="136">
        <v>60</v>
      </c>
      <c r="I53" s="136">
        <v>0</v>
      </c>
      <c r="J53" s="136">
        <v>33</v>
      </c>
      <c r="K53" s="173">
        <v>0</v>
      </c>
      <c r="L53" s="136">
        <v>40</v>
      </c>
      <c r="M53" s="136">
        <v>66</v>
      </c>
      <c r="N53" s="136">
        <v>88</v>
      </c>
      <c r="O53" s="173">
        <v>0</v>
      </c>
      <c r="P53" s="173">
        <v>0</v>
      </c>
      <c r="Q53" s="159">
        <f>LARGE(E53:O53,1)+LARGE(E53:O53,2)+LARGE(E53:O53,3)+LARGE(E53:O53,4)+LARGE(E53:O53,5)+LARGE(E53:O53,6)+LARGE(E53:O53,7)+P53</f>
        <v>367</v>
      </c>
    </row>
    <row r="54" spans="1:17" ht="12.75">
      <c r="A54" s="276">
        <v>4</v>
      </c>
      <c r="B54" s="135" t="s">
        <v>95</v>
      </c>
      <c r="C54" s="193" t="s">
        <v>128</v>
      </c>
      <c r="D54" s="78">
        <v>1962</v>
      </c>
      <c r="E54" s="148">
        <v>30</v>
      </c>
      <c r="F54" s="143">
        <v>100</v>
      </c>
      <c r="G54" s="143">
        <v>0</v>
      </c>
      <c r="H54" s="136">
        <v>60</v>
      </c>
      <c r="I54" s="136">
        <v>0</v>
      </c>
      <c r="J54" s="136">
        <v>0</v>
      </c>
      <c r="K54" s="173">
        <v>0</v>
      </c>
      <c r="L54" s="136">
        <v>80</v>
      </c>
      <c r="M54" s="136">
        <v>88</v>
      </c>
      <c r="N54" s="173">
        <v>0</v>
      </c>
      <c r="O54" s="173">
        <v>0</v>
      </c>
      <c r="P54" s="173">
        <v>0</v>
      </c>
      <c r="Q54" s="159">
        <f>LARGE(E54:O54,1)+LARGE(E54:O54,2)+LARGE(E54:O54,3)+LARGE(E54:O54,4)+LARGE(E54:O54,5)+LARGE(E54:O54,6)+LARGE(E54:O54,7)+P54</f>
        <v>358</v>
      </c>
    </row>
    <row r="55" spans="1:17" ht="12.75">
      <c r="A55" s="276">
        <v>5</v>
      </c>
      <c r="B55" s="135" t="s">
        <v>236</v>
      </c>
      <c r="C55" s="71" t="s">
        <v>310</v>
      </c>
      <c r="D55" s="78">
        <v>1958</v>
      </c>
      <c r="E55" s="148">
        <v>0</v>
      </c>
      <c r="F55" s="143">
        <v>0</v>
      </c>
      <c r="G55" s="143">
        <v>0</v>
      </c>
      <c r="H55" s="136">
        <v>0</v>
      </c>
      <c r="I55" s="136">
        <v>60</v>
      </c>
      <c r="J55" s="136">
        <v>88</v>
      </c>
      <c r="K55" s="136">
        <v>100</v>
      </c>
      <c r="L55" s="136">
        <v>60</v>
      </c>
      <c r="M55" s="136">
        <v>44</v>
      </c>
      <c r="N55" s="173">
        <v>0</v>
      </c>
      <c r="O55" s="173">
        <v>0</v>
      </c>
      <c r="P55" s="173">
        <v>0</v>
      </c>
      <c r="Q55" s="159">
        <f>LARGE(E55:O55,1)+LARGE(E55:O55,2)+LARGE(E55:O55,3)+LARGE(E55:O55,4)+LARGE(E55:O55,5)+LARGE(E55:O55,6)+LARGE(E55:O55,7)+P55</f>
        <v>352</v>
      </c>
    </row>
    <row r="56" spans="1:17" ht="12.75">
      <c r="A56" s="276">
        <v>6</v>
      </c>
      <c r="B56" s="135" t="s">
        <v>236</v>
      </c>
      <c r="C56" s="71" t="s">
        <v>63</v>
      </c>
      <c r="D56" s="78">
        <v>1961</v>
      </c>
      <c r="E56" s="148">
        <v>40</v>
      </c>
      <c r="F56" s="143">
        <v>0</v>
      </c>
      <c r="G56" s="143">
        <v>60</v>
      </c>
      <c r="H56" s="136">
        <v>80</v>
      </c>
      <c r="I56" s="136">
        <v>40</v>
      </c>
      <c r="J56" s="136">
        <v>66</v>
      </c>
      <c r="K56" s="173">
        <v>0</v>
      </c>
      <c r="L56" s="136">
        <v>0</v>
      </c>
      <c r="M56" s="173">
        <v>0</v>
      </c>
      <c r="N56" s="136">
        <v>66</v>
      </c>
      <c r="O56" s="173">
        <v>0</v>
      </c>
      <c r="P56" s="173">
        <v>0</v>
      </c>
      <c r="Q56" s="159">
        <f>LARGE(E56:O56,1)+LARGE(E56:O56,2)+LARGE(E56:O56,3)+LARGE(E56:O56,4)+LARGE(E56:O56,5)+LARGE(E56:O56,6)+LARGE(E56:O56,7)+P56</f>
        <v>352</v>
      </c>
    </row>
    <row r="57" spans="1:17" ht="12.75">
      <c r="A57" s="276">
        <v>7</v>
      </c>
      <c r="B57" s="135" t="s">
        <v>155</v>
      </c>
      <c r="C57" s="71" t="s">
        <v>82</v>
      </c>
      <c r="D57" s="78">
        <v>1960</v>
      </c>
      <c r="E57" s="148">
        <v>30</v>
      </c>
      <c r="F57" s="143">
        <v>40</v>
      </c>
      <c r="G57" s="143">
        <v>30</v>
      </c>
      <c r="H57" s="136">
        <v>40</v>
      </c>
      <c r="I57" s="136">
        <v>40</v>
      </c>
      <c r="J57" s="136">
        <v>33</v>
      </c>
      <c r="K57" s="136">
        <v>40</v>
      </c>
      <c r="L57" s="136">
        <v>40</v>
      </c>
      <c r="M57" s="136">
        <v>44</v>
      </c>
      <c r="N57" s="173">
        <v>0</v>
      </c>
      <c r="O57" s="173">
        <v>0</v>
      </c>
      <c r="P57" s="173">
        <v>0</v>
      </c>
      <c r="Q57" s="159">
        <f>LARGE(E57:O57,1)+LARGE(E57:O57,2)+LARGE(E57:O57,3)+LARGE(E57:O57,4)+LARGE(E57:O57,5)+LARGE(E57:O57,6)+LARGE(E57:O57,7)+P57</f>
        <v>277</v>
      </c>
    </row>
    <row r="58" spans="1:17" ht="12.75">
      <c r="A58" s="276">
        <v>8</v>
      </c>
      <c r="B58" s="135" t="s">
        <v>91</v>
      </c>
      <c r="C58" s="71" t="s">
        <v>311</v>
      </c>
      <c r="D58" s="78">
        <v>1962</v>
      </c>
      <c r="E58" s="148">
        <v>0</v>
      </c>
      <c r="F58" s="143">
        <v>0</v>
      </c>
      <c r="G58" s="143">
        <v>0</v>
      </c>
      <c r="H58" s="136">
        <v>40</v>
      </c>
      <c r="I58" s="136">
        <v>40</v>
      </c>
      <c r="J58" s="136">
        <v>33</v>
      </c>
      <c r="K58" s="136">
        <v>40</v>
      </c>
      <c r="L58" s="136">
        <v>40</v>
      </c>
      <c r="M58" s="136">
        <v>44</v>
      </c>
      <c r="N58" s="136">
        <v>33</v>
      </c>
      <c r="O58" s="173">
        <v>0</v>
      </c>
      <c r="P58" s="173">
        <v>0</v>
      </c>
      <c r="Q58" s="159">
        <f>LARGE(E58:O58,1)+LARGE(E58:O58,2)+LARGE(E58:O58,3)+LARGE(E58:O58,4)+LARGE(E58:O58,5)+LARGE(E58:O58,6)+LARGE(E58:O58,7)+P58</f>
        <v>270</v>
      </c>
    </row>
    <row r="59" spans="1:17" ht="12.75">
      <c r="A59" s="276">
        <v>9</v>
      </c>
      <c r="B59" s="135" t="s">
        <v>156</v>
      </c>
      <c r="C59" s="71" t="s">
        <v>38</v>
      </c>
      <c r="D59" s="78">
        <v>1959</v>
      </c>
      <c r="E59" s="148">
        <v>60</v>
      </c>
      <c r="F59" s="143">
        <v>60</v>
      </c>
      <c r="G59" s="143">
        <v>0</v>
      </c>
      <c r="H59" s="136">
        <v>40</v>
      </c>
      <c r="I59" s="136">
        <v>0</v>
      </c>
      <c r="J59" s="136">
        <v>44</v>
      </c>
      <c r="K59" s="136">
        <v>60</v>
      </c>
      <c r="L59" s="136">
        <v>0</v>
      </c>
      <c r="M59" s="173">
        <v>0</v>
      </c>
      <c r="N59" s="173">
        <v>0</v>
      </c>
      <c r="O59" s="173">
        <v>0</v>
      </c>
      <c r="P59" s="173">
        <v>0</v>
      </c>
      <c r="Q59" s="159">
        <f>LARGE(E59:O59,1)+LARGE(E59:O59,2)+LARGE(E59:O59,3)+LARGE(E59:O59,4)+LARGE(E59:O59,5)+LARGE(E59:O59,6)+LARGE(E59:O59,7)+P59</f>
        <v>264</v>
      </c>
    </row>
    <row r="60" spans="1:17" ht="12.75">
      <c r="A60" s="276">
        <v>10</v>
      </c>
      <c r="B60" s="135" t="s">
        <v>173</v>
      </c>
      <c r="C60" s="71" t="s">
        <v>89</v>
      </c>
      <c r="D60" s="78">
        <v>1960</v>
      </c>
      <c r="E60" s="148">
        <v>30</v>
      </c>
      <c r="F60" s="143">
        <v>0</v>
      </c>
      <c r="G60" s="143">
        <v>30</v>
      </c>
      <c r="H60" s="136">
        <v>0</v>
      </c>
      <c r="I60" s="136">
        <v>0</v>
      </c>
      <c r="J60" s="136">
        <v>110</v>
      </c>
      <c r="K60" s="173">
        <v>0</v>
      </c>
      <c r="L60" s="136">
        <v>40</v>
      </c>
      <c r="M60" s="173">
        <v>0</v>
      </c>
      <c r="N60" s="136">
        <v>44</v>
      </c>
      <c r="O60" s="173">
        <v>0</v>
      </c>
      <c r="P60" s="173">
        <v>0</v>
      </c>
      <c r="Q60" s="159">
        <f>LARGE(E60:P60,1)+LARGE(E60:P60,2)+LARGE(E60:P60,3)+LARGE(E60:P60,4)+LARGE(E60:P60,5)+LARGE(E60:P60,6)+LARGE(E60:P60,7)+P60</f>
        <v>254</v>
      </c>
    </row>
    <row r="61" spans="1:17" s="83" customFormat="1" ht="12.75">
      <c r="A61" s="276">
        <v>11</v>
      </c>
      <c r="B61" s="135" t="s">
        <v>174</v>
      </c>
      <c r="C61" s="71" t="s">
        <v>123</v>
      </c>
      <c r="D61" s="75">
        <v>1957</v>
      </c>
      <c r="E61" s="148">
        <v>0</v>
      </c>
      <c r="F61" s="143">
        <v>40</v>
      </c>
      <c r="G61" s="143">
        <v>100</v>
      </c>
      <c r="H61" s="136">
        <v>40</v>
      </c>
      <c r="I61" s="136">
        <v>0</v>
      </c>
      <c r="J61" s="136">
        <v>0</v>
      </c>
      <c r="K61" s="136">
        <v>40</v>
      </c>
      <c r="L61" s="136">
        <v>30</v>
      </c>
      <c r="M61" s="173">
        <v>0</v>
      </c>
      <c r="N61" s="173">
        <v>0</v>
      </c>
      <c r="O61" s="173">
        <v>0</v>
      </c>
      <c r="P61" s="173">
        <v>0</v>
      </c>
      <c r="Q61" s="159">
        <f>LARGE(E61:O61,1)+LARGE(E61:O61,2)+LARGE(E61:O61,3)+LARGE(E61:O61,4)+LARGE(E61:O61,5)+LARGE(E61:O61,6)+LARGE(E61:O61,7)+P61</f>
        <v>250</v>
      </c>
    </row>
    <row r="62" spans="1:17" s="83" customFormat="1" ht="12.75">
      <c r="A62" s="276">
        <v>12</v>
      </c>
      <c r="B62" s="135" t="s">
        <v>175</v>
      </c>
      <c r="C62" s="101" t="s">
        <v>57</v>
      </c>
      <c r="D62" s="116">
        <v>1961</v>
      </c>
      <c r="E62" s="148">
        <v>60</v>
      </c>
      <c r="F62" s="143">
        <v>0</v>
      </c>
      <c r="G62" s="143">
        <v>0</v>
      </c>
      <c r="H62" s="136">
        <v>0</v>
      </c>
      <c r="I62" s="136">
        <v>0</v>
      </c>
      <c r="J62" s="136">
        <v>66</v>
      </c>
      <c r="K62" s="173">
        <v>0</v>
      </c>
      <c r="L62" s="136">
        <v>0</v>
      </c>
      <c r="M62" s="136">
        <v>110</v>
      </c>
      <c r="N62" s="173">
        <v>0</v>
      </c>
      <c r="O62" s="173">
        <v>0</v>
      </c>
      <c r="P62" s="173">
        <v>0</v>
      </c>
      <c r="Q62" s="159">
        <f>LARGE(E62:O62,1)+LARGE(E62:O62,2)+LARGE(E62:O62,3)+LARGE(E62:O62,4)+LARGE(E62:O62,5)+LARGE(E62:O62,6)+LARGE(E62:O62,7)+P62</f>
        <v>236</v>
      </c>
    </row>
    <row r="63" spans="1:17" s="83" customFormat="1" ht="12.75">
      <c r="A63" s="276">
        <v>13</v>
      </c>
      <c r="B63" s="135" t="s">
        <v>171</v>
      </c>
      <c r="C63" s="101" t="s">
        <v>131</v>
      </c>
      <c r="D63" s="116">
        <v>1961</v>
      </c>
      <c r="E63" s="148">
        <v>30</v>
      </c>
      <c r="F63" s="143">
        <v>0</v>
      </c>
      <c r="G63" s="143">
        <v>0</v>
      </c>
      <c r="H63" s="136">
        <v>30</v>
      </c>
      <c r="I63" s="136">
        <v>60</v>
      </c>
      <c r="J63" s="136">
        <v>0</v>
      </c>
      <c r="K63" s="136">
        <v>40</v>
      </c>
      <c r="L63" s="136">
        <v>0</v>
      </c>
      <c r="M63" s="173">
        <v>0</v>
      </c>
      <c r="N63" s="136">
        <v>44</v>
      </c>
      <c r="O63" s="173">
        <v>0</v>
      </c>
      <c r="P63" s="173">
        <v>0</v>
      </c>
      <c r="Q63" s="159">
        <f>LARGE(E63:O63,1)+LARGE(E63:O63,2)+LARGE(E63:O63,3)+LARGE(E63:O63,4)+LARGE(E63:O63,5)+LARGE(E63:O63,6)+LARGE(E63:O63,7)+P63</f>
        <v>204</v>
      </c>
    </row>
    <row r="64" spans="1:17" s="83" customFormat="1" ht="12.75">
      <c r="A64" s="276">
        <v>14</v>
      </c>
      <c r="B64" s="135" t="s">
        <v>158</v>
      </c>
      <c r="C64" s="101" t="s">
        <v>169</v>
      </c>
      <c r="D64" s="116">
        <v>1962</v>
      </c>
      <c r="E64" s="148">
        <v>0</v>
      </c>
      <c r="F64" s="143">
        <v>0</v>
      </c>
      <c r="G64" s="143">
        <v>40</v>
      </c>
      <c r="H64" s="136">
        <v>30</v>
      </c>
      <c r="I64" s="136">
        <v>80</v>
      </c>
      <c r="J64" s="136">
        <v>33</v>
      </c>
      <c r="K64" s="173">
        <v>0</v>
      </c>
      <c r="L64" s="136">
        <v>0</v>
      </c>
      <c r="M64" s="173">
        <v>0</v>
      </c>
      <c r="N64" s="173">
        <v>0</v>
      </c>
      <c r="O64" s="173">
        <v>0</v>
      </c>
      <c r="P64" s="173">
        <v>0</v>
      </c>
      <c r="Q64" s="159">
        <f>LARGE(E64:O64,1)+LARGE(E64:O64,2)+LARGE(E64:O64,3)+LARGE(E64:O64,4)+LARGE(E64:O64,5)+LARGE(E64:O64,6)+LARGE(E64:O64,7)+P64</f>
        <v>183</v>
      </c>
    </row>
    <row r="65" spans="1:17" s="83" customFormat="1" ht="12.75">
      <c r="A65" s="276">
        <v>15</v>
      </c>
      <c r="B65" s="135" t="s">
        <v>177</v>
      </c>
      <c r="C65" s="101" t="s">
        <v>189</v>
      </c>
      <c r="D65" s="116">
        <v>1954</v>
      </c>
      <c r="E65" s="148">
        <v>30</v>
      </c>
      <c r="F65" s="143">
        <v>0</v>
      </c>
      <c r="G65" s="143">
        <v>0</v>
      </c>
      <c r="H65" s="136">
        <v>0</v>
      </c>
      <c r="I65" s="136">
        <v>40</v>
      </c>
      <c r="J65" s="136">
        <v>0</v>
      </c>
      <c r="K65" s="173">
        <v>0</v>
      </c>
      <c r="L65" s="136">
        <v>0</v>
      </c>
      <c r="M65" s="136">
        <v>44</v>
      </c>
      <c r="N65" s="136">
        <v>44</v>
      </c>
      <c r="O65" s="173">
        <v>0</v>
      </c>
      <c r="P65" s="173">
        <v>0</v>
      </c>
      <c r="Q65" s="159">
        <f>LARGE(E65:O65,1)+LARGE(E65:O65,2)+LARGE(E65:O65,3)+LARGE(E65:O65,4)+LARGE(E65:O65,5)+LARGE(E65:O65,6)+LARGE(E65:O65,7)+P65</f>
        <v>158</v>
      </c>
    </row>
    <row r="66" spans="1:17" s="83" customFormat="1" ht="12.75">
      <c r="A66" s="276">
        <v>16</v>
      </c>
      <c r="B66" s="135" t="s">
        <v>178</v>
      </c>
      <c r="C66" s="101" t="s">
        <v>130</v>
      </c>
      <c r="D66" s="116">
        <v>1952</v>
      </c>
      <c r="E66" s="148">
        <v>0</v>
      </c>
      <c r="F66" s="143">
        <v>30</v>
      </c>
      <c r="G66" s="143">
        <v>40</v>
      </c>
      <c r="H66" s="136">
        <v>0</v>
      </c>
      <c r="I66" s="136">
        <v>0</v>
      </c>
      <c r="J66" s="136">
        <v>0</v>
      </c>
      <c r="K66" s="136">
        <v>60</v>
      </c>
      <c r="L66" s="136">
        <v>0</v>
      </c>
      <c r="M66" s="173">
        <v>0</v>
      </c>
      <c r="N66" s="173">
        <v>0</v>
      </c>
      <c r="O66" s="173">
        <v>0</v>
      </c>
      <c r="P66" s="173">
        <v>0</v>
      </c>
      <c r="Q66" s="159">
        <f>LARGE(E66:O66,1)+LARGE(E66:O66,2)+LARGE(E66:O66,3)+LARGE(E66:O66,4)+LARGE(E66:O66,5)+LARGE(E66:O66,6)+LARGE(E66:O66,7)+P66</f>
        <v>130</v>
      </c>
    </row>
    <row r="67" spans="1:17" s="83" customFormat="1" ht="12.75">
      <c r="A67" s="276">
        <v>17</v>
      </c>
      <c r="B67" s="135" t="s">
        <v>312</v>
      </c>
      <c r="C67" s="101" t="s">
        <v>167</v>
      </c>
      <c r="D67" s="116">
        <v>1968</v>
      </c>
      <c r="E67" s="148">
        <v>0</v>
      </c>
      <c r="F67" s="143">
        <v>0</v>
      </c>
      <c r="G67" s="143">
        <v>80</v>
      </c>
      <c r="H67" s="136">
        <v>0</v>
      </c>
      <c r="I67" s="136">
        <v>0</v>
      </c>
      <c r="J67" s="136">
        <v>0</v>
      </c>
      <c r="K67" s="173">
        <v>0</v>
      </c>
      <c r="L67" s="136">
        <v>0</v>
      </c>
      <c r="M67" s="173">
        <v>0</v>
      </c>
      <c r="N67" s="173">
        <v>0</v>
      </c>
      <c r="O67" s="173">
        <v>0</v>
      </c>
      <c r="P67" s="173">
        <v>0</v>
      </c>
      <c r="Q67" s="159">
        <f>LARGE(E67:O67,1)+LARGE(E67:O67,2)+LARGE(E67:O67,3)+LARGE(E67:O67,4)+LARGE(E67:O67,5)+LARGE(E67:O67,6)+LARGE(E67:O67,7)+P67</f>
        <v>80</v>
      </c>
    </row>
    <row r="68" spans="1:17" s="83" customFormat="1" ht="12.75">
      <c r="A68" s="276">
        <v>18</v>
      </c>
      <c r="B68" s="135" t="s">
        <v>312</v>
      </c>
      <c r="C68" s="101" t="s">
        <v>183</v>
      </c>
      <c r="D68" s="116">
        <v>1960</v>
      </c>
      <c r="E68" s="148">
        <v>80</v>
      </c>
      <c r="F68" s="143">
        <v>0</v>
      </c>
      <c r="G68" s="143">
        <v>0</v>
      </c>
      <c r="H68" s="136">
        <v>0</v>
      </c>
      <c r="I68" s="136">
        <v>0</v>
      </c>
      <c r="J68" s="136">
        <v>0</v>
      </c>
      <c r="K68" s="173">
        <v>0</v>
      </c>
      <c r="L68" s="136">
        <v>0</v>
      </c>
      <c r="M68" s="173">
        <v>0</v>
      </c>
      <c r="N68" s="173">
        <v>0</v>
      </c>
      <c r="O68" s="173">
        <v>0</v>
      </c>
      <c r="P68" s="173">
        <v>0</v>
      </c>
      <c r="Q68" s="159">
        <f>LARGE(E68:O68,1)+LARGE(E68:O68,2)+LARGE(E68:O68,3)+LARGE(E68:O68,4)+LARGE(E68:O68,5)+LARGE(E68:O68,6)+LARGE(E68:O68,7)+P68</f>
        <v>80</v>
      </c>
    </row>
    <row r="69" spans="1:17" s="83" customFormat="1" ht="12.75">
      <c r="A69" s="276">
        <v>19</v>
      </c>
      <c r="B69" s="135" t="s">
        <v>312</v>
      </c>
      <c r="C69" s="101" t="s">
        <v>313</v>
      </c>
      <c r="D69" s="116">
        <v>1961</v>
      </c>
      <c r="E69" s="148">
        <v>0</v>
      </c>
      <c r="F69" s="143">
        <v>0</v>
      </c>
      <c r="G69" s="143">
        <v>0</v>
      </c>
      <c r="H69" s="136">
        <v>0</v>
      </c>
      <c r="I69" s="136">
        <v>0</v>
      </c>
      <c r="J69" s="136">
        <v>0</v>
      </c>
      <c r="K69" s="173">
        <v>0</v>
      </c>
      <c r="L69" s="136">
        <v>80</v>
      </c>
      <c r="M69" s="173">
        <v>0</v>
      </c>
      <c r="N69" s="173">
        <v>0</v>
      </c>
      <c r="O69" s="173">
        <v>0</v>
      </c>
      <c r="P69" s="173">
        <v>0</v>
      </c>
      <c r="Q69" s="159">
        <f>LARGE(E69:O69,1)+LARGE(E69:O69,2)+LARGE(E69:O69,3)+LARGE(E69:O69,4)+LARGE(E69:O69,5)+LARGE(E69:O69,6)+LARGE(E69:O69,7)+P69</f>
        <v>80</v>
      </c>
    </row>
    <row r="70" spans="1:17" s="83" customFormat="1" ht="12.75">
      <c r="A70" s="276">
        <v>20</v>
      </c>
      <c r="B70" s="135" t="s">
        <v>182</v>
      </c>
      <c r="C70" s="101" t="s">
        <v>108</v>
      </c>
      <c r="D70" s="116">
        <v>1956</v>
      </c>
      <c r="E70" s="148">
        <v>0</v>
      </c>
      <c r="F70" s="143">
        <v>0</v>
      </c>
      <c r="G70" s="143">
        <v>0</v>
      </c>
      <c r="H70" s="136">
        <v>0</v>
      </c>
      <c r="I70" s="136">
        <v>0</v>
      </c>
      <c r="J70" s="136">
        <v>44</v>
      </c>
      <c r="K70" s="173">
        <v>0</v>
      </c>
      <c r="L70" s="136">
        <v>0</v>
      </c>
      <c r="M70" s="173">
        <v>0</v>
      </c>
      <c r="N70" s="173">
        <v>0</v>
      </c>
      <c r="O70" s="173">
        <v>0</v>
      </c>
      <c r="P70" s="173">
        <v>0</v>
      </c>
      <c r="Q70" s="159">
        <f>LARGE(E70:P70,1)+LARGE(E70:P70,2)+LARGE(E70:P70,3)+LARGE(E70:P70,4)+LARGE(E70:P70,5)+LARGE(E70:P70,6)+LARGE(E70:P70,7)+P70</f>
        <v>44</v>
      </c>
    </row>
    <row r="71" spans="1:17" s="83" customFormat="1" ht="12.75">
      <c r="A71" s="276">
        <v>21</v>
      </c>
      <c r="B71" s="135" t="s">
        <v>314</v>
      </c>
      <c r="C71" s="101" t="s">
        <v>58</v>
      </c>
      <c r="D71" s="116">
        <v>1955</v>
      </c>
      <c r="E71" s="148">
        <v>0</v>
      </c>
      <c r="F71" s="143">
        <v>40</v>
      </c>
      <c r="G71" s="143">
        <v>0</v>
      </c>
      <c r="H71" s="136">
        <v>0</v>
      </c>
      <c r="I71" s="136">
        <v>0</v>
      </c>
      <c r="J71" s="136">
        <v>0</v>
      </c>
      <c r="K71" s="173">
        <v>0</v>
      </c>
      <c r="L71" s="136">
        <v>0</v>
      </c>
      <c r="M71" s="173">
        <v>0</v>
      </c>
      <c r="N71" s="173">
        <v>0</v>
      </c>
      <c r="O71" s="173">
        <v>0</v>
      </c>
      <c r="P71" s="173">
        <v>0</v>
      </c>
      <c r="Q71" s="159">
        <f>LARGE(E71:O71,1)+LARGE(E71:O71,2)+LARGE(E71:O71,3)+LARGE(E71:O71,4)+LARGE(E71:O71,5)+LARGE(E71:O71,6)+LARGE(E71:O71,7)+P71</f>
        <v>40</v>
      </c>
    </row>
    <row r="72" spans="1:17" s="83" customFormat="1" ht="12.75">
      <c r="A72" s="276">
        <v>22</v>
      </c>
      <c r="B72" s="135" t="s">
        <v>314</v>
      </c>
      <c r="C72" s="101" t="s">
        <v>106</v>
      </c>
      <c r="D72" s="116">
        <v>1951</v>
      </c>
      <c r="E72" s="148">
        <v>40</v>
      </c>
      <c r="F72" s="143">
        <v>0</v>
      </c>
      <c r="G72" s="143">
        <v>0</v>
      </c>
      <c r="H72" s="136">
        <v>0</v>
      </c>
      <c r="I72" s="136">
        <v>0</v>
      </c>
      <c r="J72" s="136">
        <v>0</v>
      </c>
      <c r="K72" s="173">
        <v>0</v>
      </c>
      <c r="L72" s="136">
        <v>0</v>
      </c>
      <c r="M72" s="173">
        <v>0</v>
      </c>
      <c r="N72" s="173">
        <v>0</v>
      </c>
      <c r="O72" s="173">
        <v>0</v>
      </c>
      <c r="P72" s="173">
        <v>0</v>
      </c>
      <c r="Q72" s="159">
        <f>LARGE(E72:O72,1)+LARGE(E72:O72,2)+LARGE(E72:O72,3)+LARGE(E72:O72,4)+LARGE(E72:O72,5)+LARGE(E72:O72,6)+LARGE(E72:O72,7)+P72</f>
        <v>40</v>
      </c>
    </row>
    <row r="73" spans="1:17" s="83" customFormat="1" ht="12.75">
      <c r="A73" s="276">
        <v>23</v>
      </c>
      <c r="B73" s="135" t="s">
        <v>314</v>
      </c>
      <c r="C73" s="101" t="s">
        <v>315</v>
      </c>
      <c r="D73" s="116">
        <v>1955</v>
      </c>
      <c r="E73" s="148">
        <v>0</v>
      </c>
      <c r="F73" s="143">
        <v>0</v>
      </c>
      <c r="G73" s="143">
        <v>40</v>
      </c>
      <c r="H73" s="136">
        <v>0</v>
      </c>
      <c r="I73" s="136">
        <v>0</v>
      </c>
      <c r="J73" s="136">
        <v>0</v>
      </c>
      <c r="K73" s="173">
        <v>0</v>
      </c>
      <c r="L73" s="136">
        <v>0</v>
      </c>
      <c r="M73" s="173">
        <v>0</v>
      </c>
      <c r="N73" s="173">
        <v>0</v>
      </c>
      <c r="O73" s="173">
        <v>0</v>
      </c>
      <c r="P73" s="173">
        <v>0</v>
      </c>
      <c r="Q73" s="159">
        <f>LARGE(E73:O73,1)+LARGE(E73:O73,2)+LARGE(E73:O73,3)+LARGE(E73:O73,4)+LARGE(E73:O73,5)+LARGE(E73:O73,6)+LARGE(E73:O73,7)+P73</f>
        <v>40</v>
      </c>
    </row>
    <row r="74" spans="1:17" s="83" customFormat="1" ht="12.75">
      <c r="A74" s="276">
        <v>24</v>
      </c>
      <c r="B74" s="135" t="s">
        <v>314</v>
      </c>
      <c r="C74" s="101" t="s">
        <v>64</v>
      </c>
      <c r="D74" s="116">
        <v>1960</v>
      </c>
      <c r="E74" s="148">
        <v>40</v>
      </c>
      <c r="F74" s="143">
        <v>0</v>
      </c>
      <c r="G74" s="143">
        <v>0</v>
      </c>
      <c r="H74" s="136">
        <v>0</v>
      </c>
      <c r="I74" s="136">
        <v>0</v>
      </c>
      <c r="J74" s="136">
        <v>0</v>
      </c>
      <c r="K74" s="173">
        <v>0</v>
      </c>
      <c r="L74" s="136">
        <v>0</v>
      </c>
      <c r="M74" s="173">
        <v>0</v>
      </c>
      <c r="N74" s="173">
        <v>0</v>
      </c>
      <c r="O74" s="173">
        <v>0</v>
      </c>
      <c r="P74" s="173">
        <v>0</v>
      </c>
      <c r="Q74" s="159">
        <f>LARGE(E74:O74,1)+LARGE(E74:O74,2)+LARGE(E74:O74,3)+LARGE(E74:O74,4)+LARGE(E74:O74,5)+LARGE(E74:O74,6)+LARGE(E74:O74,7)+P74</f>
        <v>40</v>
      </c>
    </row>
    <row r="75" spans="1:17" s="83" customFormat="1" ht="13.5" thickBot="1">
      <c r="A75" s="276">
        <v>25</v>
      </c>
      <c r="B75" s="137" t="s">
        <v>316</v>
      </c>
      <c r="C75" s="69" t="s">
        <v>181</v>
      </c>
      <c r="D75" s="76">
        <v>1958</v>
      </c>
      <c r="E75" s="145">
        <v>30</v>
      </c>
      <c r="F75" s="138">
        <v>0</v>
      </c>
      <c r="G75" s="138">
        <v>0</v>
      </c>
      <c r="H75" s="163">
        <v>0</v>
      </c>
      <c r="I75" s="163">
        <v>0</v>
      </c>
      <c r="J75" s="163">
        <v>0</v>
      </c>
      <c r="K75" s="175">
        <v>0</v>
      </c>
      <c r="L75" s="163">
        <v>0</v>
      </c>
      <c r="M75" s="175">
        <v>0</v>
      </c>
      <c r="N75" s="175">
        <v>0</v>
      </c>
      <c r="O75" s="175">
        <v>0</v>
      </c>
      <c r="P75" s="175">
        <v>0</v>
      </c>
      <c r="Q75" s="176">
        <f>LARGE(E75:O75,1)+LARGE(E75:O75,2)+LARGE(E75:O75,3)+LARGE(E75:O75,4)+LARGE(E75:O75,5)+LARGE(E75:O75,6)+LARGE(E75:O75,7)+P75</f>
        <v>30</v>
      </c>
    </row>
    <row r="76" ht="13.5" thickBot="1"/>
    <row r="77" spans="2:17" ht="13.5" thickBot="1">
      <c r="B77" s="131" t="s">
        <v>0</v>
      </c>
      <c r="C77" s="74" t="s">
        <v>9</v>
      </c>
      <c r="D77" s="73" t="s">
        <v>31</v>
      </c>
      <c r="E77" s="4">
        <v>1</v>
      </c>
      <c r="F77" s="5">
        <v>2</v>
      </c>
      <c r="G77" s="5">
        <v>3</v>
      </c>
      <c r="H77" s="5">
        <v>4</v>
      </c>
      <c r="I77" s="5">
        <v>5</v>
      </c>
      <c r="J77" s="5">
        <v>6</v>
      </c>
      <c r="K77" s="5">
        <v>7</v>
      </c>
      <c r="L77" s="43">
        <v>8</v>
      </c>
      <c r="M77" s="5">
        <v>9</v>
      </c>
      <c r="N77" s="5">
        <v>10</v>
      </c>
      <c r="O77" s="5">
        <v>11</v>
      </c>
      <c r="P77" s="5">
        <v>12</v>
      </c>
      <c r="Q77" s="44" t="s">
        <v>30</v>
      </c>
    </row>
    <row r="78" spans="1:17" ht="12.75">
      <c r="A78" s="276">
        <v>1</v>
      </c>
      <c r="B78" s="132" t="s">
        <v>80</v>
      </c>
      <c r="C78" s="253" t="s">
        <v>13</v>
      </c>
      <c r="D78" s="77">
        <v>1953</v>
      </c>
      <c r="E78" s="254">
        <v>0</v>
      </c>
      <c r="F78" s="134">
        <v>80</v>
      </c>
      <c r="G78" s="134">
        <v>80</v>
      </c>
      <c r="H78" s="134">
        <v>0</v>
      </c>
      <c r="I78" s="134">
        <v>70</v>
      </c>
      <c r="J78" s="134">
        <v>110</v>
      </c>
      <c r="K78" s="134">
        <v>80</v>
      </c>
      <c r="L78" s="134">
        <v>100</v>
      </c>
      <c r="M78" s="171">
        <v>0</v>
      </c>
      <c r="N78" s="134">
        <v>44</v>
      </c>
      <c r="O78" s="171">
        <v>0</v>
      </c>
      <c r="P78" s="248">
        <v>0</v>
      </c>
      <c r="Q78" s="158">
        <f>LARGE(E78:P78,1)+LARGE(E78:P78,2)+LARGE(E78:P78,3)+LARGE(E78:P78,4)+LARGE(E78:P78,5)+LARGE(E78:P78,6)+LARGE(E78:P78,7)+P78</f>
        <v>564</v>
      </c>
    </row>
    <row r="79" spans="1:17" ht="12.75">
      <c r="A79" s="276">
        <v>2</v>
      </c>
      <c r="B79" s="150" t="s">
        <v>79</v>
      </c>
      <c r="C79" s="105" t="s">
        <v>105</v>
      </c>
      <c r="D79" s="78">
        <v>1953</v>
      </c>
      <c r="E79" s="178">
        <v>0</v>
      </c>
      <c r="F79" s="143">
        <v>0</v>
      </c>
      <c r="G79" s="143">
        <v>0</v>
      </c>
      <c r="H79" s="136">
        <v>0</v>
      </c>
      <c r="I79" s="136">
        <v>80</v>
      </c>
      <c r="J79" s="136">
        <v>88</v>
      </c>
      <c r="K79" s="173">
        <v>0</v>
      </c>
      <c r="L79" s="136">
        <v>0</v>
      </c>
      <c r="M79" s="136">
        <v>110</v>
      </c>
      <c r="N79" s="136">
        <v>66</v>
      </c>
      <c r="O79" s="173">
        <v>0</v>
      </c>
      <c r="P79" s="173">
        <v>0</v>
      </c>
      <c r="Q79" s="159">
        <f>LARGE(E79:O79,1)+LARGE(E79:O79,2)+LARGE(E79:O79,3)+LARGE(E79:O79,4)+LARGE(E79:O79,5)+LARGE(E79:O79,6)+LARGE(E79:O79,7)+P79</f>
        <v>344</v>
      </c>
    </row>
    <row r="80" spans="1:17" ht="12.75">
      <c r="A80" s="276">
        <v>3</v>
      </c>
      <c r="B80" s="150" t="s">
        <v>87</v>
      </c>
      <c r="C80" s="105" t="s">
        <v>123</v>
      </c>
      <c r="D80" s="78">
        <v>1957</v>
      </c>
      <c r="E80" s="178">
        <v>0</v>
      </c>
      <c r="F80" s="143">
        <v>0</v>
      </c>
      <c r="G80" s="143">
        <v>0</v>
      </c>
      <c r="H80" s="136">
        <v>0</v>
      </c>
      <c r="I80" s="136">
        <v>0</v>
      </c>
      <c r="J80" s="136">
        <v>66</v>
      </c>
      <c r="K80" s="136">
        <v>100</v>
      </c>
      <c r="L80" s="136">
        <v>0</v>
      </c>
      <c r="M80" s="136">
        <v>88</v>
      </c>
      <c r="N80" s="136">
        <v>88</v>
      </c>
      <c r="O80" s="173">
        <v>0</v>
      </c>
      <c r="P80" s="173">
        <v>0</v>
      </c>
      <c r="Q80" s="159">
        <f>LARGE(E80:O80,1)+LARGE(E80:O80,2)+LARGE(E80:O80,3)+LARGE(E80:O80,4)+LARGE(E80:O80,5)+LARGE(E80:O80,6)+LARGE(E80:O80,7)+P80</f>
        <v>342</v>
      </c>
    </row>
    <row r="81" spans="1:17" ht="12.75">
      <c r="A81" s="276">
        <v>4</v>
      </c>
      <c r="B81" s="150" t="s">
        <v>95</v>
      </c>
      <c r="C81" s="105" t="s">
        <v>176</v>
      </c>
      <c r="D81" s="78">
        <v>1956</v>
      </c>
      <c r="E81" s="178">
        <v>0</v>
      </c>
      <c r="F81" s="143">
        <v>0</v>
      </c>
      <c r="G81" s="143">
        <v>0</v>
      </c>
      <c r="H81" s="136">
        <v>70</v>
      </c>
      <c r="I81" s="136">
        <v>100</v>
      </c>
      <c r="J81" s="136">
        <v>0</v>
      </c>
      <c r="K81" s="173">
        <v>0</v>
      </c>
      <c r="L81" s="136">
        <v>0</v>
      </c>
      <c r="M81" s="136">
        <v>66</v>
      </c>
      <c r="N81" s="136">
        <v>44</v>
      </c>
      <c r="O81" s="173">
        <v>0</v>
      </c>
      <c r="P81" s="173">
        <v>0</v>
      </c>
      <c r="Q81" s="159">
        <f>LARGE(E81:O81,1)+LARGE(E81:O81,2)+LARGE(E81:O81,3)+LARGE(E81:O81,4)+LARGE(E81:O81,5)+LARGE(E81:O81,6)+LARGE(E81:O81,7)+P81</f>
        <v>280</v>
      </c>
    </row>
    <row r="82" spans="1:17" ht="12.75">
      <c r="A82" s="276">
        <v>5</v>
      </c>
      <c r="B82" s="150" t="s">
        <v>93</v>
      </c>
      <c r="C82" s="255" t="s">
        <v>185</v>
      </c>
      <c r="D82" s="78">
        <v>1955</v>
      </c>
      <c r="E82" s="256">
        <v>0</v>
      </c>
      <c r="F82" s="136">
        <v>0</v>
      </c>
      <c r="G82" s="136">
        <v>70</v>
      </c>
      <c r="H82" s="136">
        <v>0</v>
      </c>
      <c r="I82" s="136">
        <v>0</v>
      </c>
      <c r="J82" s="136">
        <v>0</v>
      </c>
      <c r="K82" s="136">
        <v>70</v>
      </c>
      <c r="L82" s="136">
        <v>80</v>
      </c>
      <c r="M82" s="173">
        <v>0</v>
      </c>
      <c r="N82" s="136">
        <v>44</v>
      </c>
      <c r="O82" s="173">
        <v>0</v>
      </c>
      <c r="P82" s="173">
        <v>0</v>
      </c>
      <c r="Q82" s="159">
        <f>LARGE(E82:P82,1)+LARGE(E82:P82,2)+LARGE(E82:P82,3)+LARGE(E82:P82,4)+LARGE(E82:P82,5)+LARGE(E82:P82,6)+LARGE(E82:P82,7)+P82</f>
        <v>264</v>
      </c>
    </row>
    <row r="83" spans="1:17" ht="12.75">
      <c r="A83" s="276">
        <v>6</v>
      </c>
      <c r="B83" s="150" t="s">
        <v>92</v>
      </c>
      <c r="C83" s="70" t="s">
        <v>188</v>
      </c>
      <c r="D83" s="79">
        <v>1956</v>
      </c>
      <c r="E83" s="142">
        <v>0</v>
      </c>
      <c r="F83" s="143">
        <v>100</v>
      </c>
      <c r="G83" s="143">
        <v>100</v>
      </c>
      <c r="H83" s="143">
        <v>0</v>
      </c>
      <c r="I83" s="143">
        <v>0</v>
      </c>
      <c r="J83" s="136">
        <v>0</v>
      </c>
      <c r="K83" s="174">
        <v>0</v>
      </c>
      <c r="L83" s="197">
        <v>0</v>
      </c>
      <c r="M83" s="181">
        <v>0</v>
      </c>
      <c r="N83" s="173">
        <v>0</v>
      </c>
      <c r="O83" s="174">
        <v>0</v>
      </c>
      <c r="P83" s="181">
        <v>0</v>
      </c>
      <c r="Q83" s="159">
        <f aca="true" t="shared" si="1" ref="Q83:Q88">LARGE(E83:O83,1)+LARGE(E83:O83,2)+LARGE(E83:O83,3)+LARGE(E83:O83,4)+LARGE(E83:O83,5)+LARGE(E83:O83,6)+LARGE(E83:O83,7)+P83</f>
        <v>200</v>
      </c>
    </row>
    <row r="84" spans="1:17" ht="12.75">
      <c r="A84" s="276">
        <v>7</v>
      </c>
      <c r="B84" s="150" t="s">
        <v>155</v>
      </c>
      <c r="C84" s="70" t="s">
        <v>148</v>
      </c>
      <c r="D84" s="79">
        <v>1946</v>
      </c>
      <c r="E84" s="148">
        <v>0</v>
      </c>
      <c r="F84" s="143">
        <v>0</v>
      </c>
      <c r="G84" s="143">
        <v>0</v>
      </c>
      <c r="H84" s="136">
        <v>80</v>
      </c>
      <c r="I84" s="136">
        <v>0</v>
      </c>
      <c r="J84" s="136">
        <v>0</v>
      </c>
      <c r="K84" s="173">
        <v>0</v>
      </c>
      <c r="L84" s="136">
        <v>0</v>
      </c>
      <c r="M84" s="173">
        <v>0</v>
      </c>
      <c r="N84" s="136">
        <v>110</v>
      </c>
      <c r="O84" s="173">
        <v>0</v>
      </c>
      <c r="P84" s="173">
        <v>0</v>
      </c>
      <c r="Q84" s="159">
        <f t="shared" si="1"/>
        <v>190</v>
      </c>
    </row>
    <row r="85" spans="1:17" ht="12.75">
      <c r="A85" s="276">
        <v>8</v>
      </c>
      <c r="B85" s="150" t="s">
        <v>91</v>
      </c>
      <c r="C85" s="70" t="s">
        <v>58</v>
      </c>
      <c r="D85" s="80">
        <v>1955</v>
      </c>
      <c r="E85" s="178">
        <v>0</v>
      </c>
      <c r="F85" s="143">
        <v>0</v>
      </c>
      <c r="G85" s="143">
        <v>0</v>
      </c>
      <c r="H85" s="136">
        <v>0</v>
      </c>
      <c r="I85" s="136">
        <v>0</v>
      </c>
      <c r="J85" s="136">
        <v>77</v>
      </c>
      <c r="K85" s="173">
        <v>0</v>
      </c>
      <c r="L85" s="136">
        <v>0</v>
      </c>
      <c r="M85" s="136">
        <v>77</v>
      </c>
      <c r="N85" s="173">
        <v>0</v>
      </c>
      <c r="O85" s="173">
        <v>0</v>
      </c>
      <c r="P85" s="173">
        <v>0</v>
      </c>
      <c r="Q85" s="159">
        <f t="shared" si="1"/>
        <v>154</v>
      </c>
    </row>
    <row r="86" spans="1:17" ht="12.75">
      <c r="A86" s="276">
        <v>9</v>
      </c>
      <c r="B86" s="150" t="s">
        <v>156</v>
      </c>
      <c r="C86" s="71" t="s">
        <v>184</v>
      </c>
      <c r="D86" s="78">
        <v>1954</v>
      </c>
      <c r="E86" s="148">
        <v>0</v>
      </c>
      <c r="F86" s="143">
        <v>0</v>
      </c>
      <c r="G86" s="143">
        <v>0</v>
      </c>
      <c r="H86" s="136">
        <v>100</v>
      </c>
      <c r="I86" s="136">
        <v>0</v>
      </c>
      <c r="J86" s="136">
        <v>0</v>
      </c>
      <c r="K86" s="173">
        <v>0</v>
      </c>
      <c r="L86" s="136">
        <v>0</v>
      </c>
      <c r="M86" s="173">
        <v>0</v>
      </c>
      <c r="N86" s="173">
        <v>0</v>
      </c>
      <c r="O86" s="173">
        <v>0</v>
      </c>
      <c r="P86" s="173">
        <v>0</v>
      </c>
      <c r="Q86" s="159">
        <f t="shared" si="1"/>
        <v>100</v>
      </c>
    </row>
    <row r="87" spans="1:17" ht="12.75">
      <c r="A87" s="276">
        <v>10</v>
      </c>
      <c r="B87" s="150" t="s">
        <v>173</v>
      </c>
      <c r="C87" s="71" t="s">
        <v>129</v>
      </c>
      <c r="D87" s="78">
        <v>1957</v>
      </c>
      <c r="E87" s="148">
        <v>0</v>
      </c>
      <c r="F87" s="143">
        <v>0</v>
      </c>
      <c r="G87" s="143">
        <v>0</v>
      </c>
      <c r="H87" s="136">
        <v>80</v>
      </c>
      <c r="I87" s="136">
        <v>0</v>
      </c>
      <c r="J87" s="136">
        <v>0</v>
      </c>
      <c r="K87" s="173">
        <v>0</v>
      </c>
      <c r="L87" s="136">
        <v>0</v>
      </c>
      <c r="M87" s="173">
        <v>0</v>
      </c>
      <c r="N87" s="173">
        <v>0</v>
      </c>
      <c r="O87" s="173">
        <v>0</v>
      </c>
      <c r="P87" s="173">
        <v>0</v>
      </c>
      <c r="Q87" s="159">
        <f t="shared" si="1"/>
        <v>80</v>
      </c>
    </row>
    <row r="88" spans="1:17" ht="12.75">
      <c r="A88" s="276">
        <v>11</v>
      </c>
      <c r="B88" s="150" t="s">
        <v>174</v>
      </c>
      <c r="C88" s="71" t="s">
        <v>187</v>
      </c>
      <c r="D88" s="78">
        <v>1944</v>
      </c>
      <c r="E88" s="148">
        <v>0</v>
      </c>
      <c r="F88" s="143">
        <v>0</v>
      </c>
      <c r="G88" s="143">
        <v>0</v>
      </c>
      <c r="H88" s="136">
        <v>0</v>
      </c>
      <c r="I88" s="136">
        <v>0</v>
      </c>
      <c r="J88" s="136">
        <v>0</v>
      </c>
      <c r="K88" s="173">
        <v>0</v>
      </c>
      <c r="L88" s="136">
        <v>70</v>
      </c>
      <c r="M88" s="173">
        <v>0</v>
      </c>
      <c r="N88" s="173">
        <v>0</v>
      </c>
      <c r="O88" s="173">
        <v>0</v>
      </c>
      <c r="P88" s="173">
        <v>0</v>
      </c>
      <c r="Q88" s="159">
        <f t="shared" si="1"/>
        <v>70</v>
      </c>
    </row>
    <row r="89" spans="1:17" ht="12.75">
      <c r="A89" s="276">
        <v>12</v>
      </c>
      <c r="B89" s="150" t="s">
        <v>175</v>
      </c>
      <c r="C89" s="71" t="s">
        <v>108</v>
      </c>
      <c r="D89" s="78">
        <v>1956</v>
      </c>
      <c r="E89" s="148">
        <v>0</v>
      </c>
      <c r="F89" s="143">
        <v>0</v>
      </c>
      <c r="G89" s="143">
        <v>0</v>
      </c>
      <c r="H89" s="136">
        <v>0</v>
      </c>
      <c r="I89" s="136">
        <v>0</v>
      </c>
      <c r="J89" s="136">
        <v>0</v>
      </c>
      <c r="K89" s="173">
        <v>0</v>
      </c>
      <c r="L89" s="136">
        <v>0</v>
      </c>
      <c r="M89" s="173">
        <v>0</v>
      </c>
      <c r="N89" s="136">
        <v>66</v>
      </c>
      <c r="O89" s="173">
        <v>0</v>
      </c>
      <c r="P89" s="173">
        <v>0</v>
      </c>
      <c r="Q89" s="159">
        <f>LARGE(E89:P89,1)+LARGE(E89:P89,2)+LARGE(E89:P89,3)+LARGE(E89:P89,4)+LARGE(E89:P89,5)+LARGE(E89:P89,6)+LARGE(E89:P89,7)+P89</f>
        <v>66</v>
      </c>
    </row>
    <row r="90" spans="1:17" ht="12.75">
      <c r="A90" s="276">
        <v>13</v>
      </c>
      <c r="B90" s="150" t="s">
        <v>397</v>
      </c>
      <c r="C90" s="71" t="s">
        <v>14</v>
      </c>
      <c r="D90" s="78">
        <v>1952</v>
      </c>
      <c r="E90" s="148">
        <v>0</v>
      </c>
      <c r="F90" s="143">
        <v>0</v>
      </c>
      <c r="G90" s="143">
        <v>0</v>
      </c>
      <c r="H90" s="136">
        <v>0</v>
      </c>
      <c r="I90" s="136">
        <v>0</v>
      </c>
      <c r="J90" s="136">
        <v>0</v>
      </c>
      <c r="K90" s="173">
        <v>0</v>
      </c>
      <c r="L90" s="136">
        <v>60</v>
      </c>
      <c r="M90" s="173">
        <v>0</v>
      </c>
      <c r="N90" s="173">
        <v>0</v>
      </c>
      <c r="O90" s="173">
        <v>0</v>
      </c>
      <c r="P90" s="173">
        <v>0</v>
      </c>
      <c r="Q90" s="159">
        <f>LARGE(E90:O90,1)+LARGE(E90:O90,2)+LARGE(E90:O90,3)+LARGE(E90:O90,4)+LARGE(E90:O90,5)+LARGE(E90:O90,6)+LARGE(E90:O90,7)+P90</f>
        <v>60</v>
      </c>
    </row>
    <row r="91" spans="1:17" ht="12.75">
      <c r="A91" s="276">
        <v>14</v>
      </c>
      <c r="B91" s="150" t="s">
        <v>397</v>
      </c>
      <c r="C91" s="71" t="s">
        <v>186</v>
      </c>
      <c r="D91" s="78">
        <v>1953</v>
      </c>
      <c r="E91" s="148">
        <v>0</v>
      </c>
      <c r="F91" s="143">
        <v>0</v>
      </c>
      <c r="G91" s="143">
        <v>0</v>
      </c>
      <c r="H91" s="136">
        <v>0</v>
      </c>
      <c r="I91" s="136">
        <v>60</v>
      </c>
      <c r="J91" s="136">
        <v>0</v>
      </c>
      <c r="K91" s="173">
        <v>0</v>
      </c>
      <c r="L91" s="136">
        <v>0</v>
      </c>
      <c r="M91" s="173">
        <v>0</v>
      </c>
      <c r="N91" s="173">
        <v>0</v>
      </c>
      <c r="O91" s="173">
        <v>0</v>
      </c>
      <c r="P91" s="173">
        <v>0</v>
      </c>
      <c r="Q91" s="159">
        <f>LARGE(E91:O91,1)+LARGE(E91:O91,2)+LARGE(E91:O91,3)+LARGE(E91:O91,4)+LARGE(E91:O91,5)+LARGE(E91:O91,6)+LARGE(E91:O91,7)+P91</f>
        <v>60</v>
      </c>
    </row>
    <row r="92" spans="1:17" ht="12.75">
      <c r="A92" s="276">
        <v>15</v>
      </c>
      <c r="B92" s="150" t="s">
        <v>397</v>
      </c>
      <c r="C92" s="71" t="s">
        <v>147</v>
      </c>
      <c r="D92" s="78">
        <v>1957</v>
      </c>
      <c r="E92" s="148">
        <v>0</v>
      </c>
      <c r="F92" s="143">
        <v>0</v>
      </c>
      <c r="G92" s="143">
        <v>0</v>
      </c>
      <c r="H92" s="136">
        <v>60</v>
      </c>
      <c r="I92" s="136">
        <v>0</v>
      </c>
      <c r="J92" s="136">
        <v>0</v>
      </c>
      <c r="K92" s="173">
        <v>0</v>
      </c>
      <c r="L92" s="136">
        <v>0</v>
      </c>
      <c r="M92" s="173">
        <v>0</v>
      </c>
      <c r="N92" s="173">
        <v>0</v>
      </c>
      <c r="O92" s="173">
        <v>0</v>
      </c>
      <c r="P92" s="173">
        <v>0</v>
      </c>
      <c r="Q92" s="159">
        <f>LARGE(E92:O92,1)+LARGE(E92:O92,2)+LARGE(E92:O92,3)+LARGE(E92:O92,4)+LARGE(E92:O92,5)+LARGE(E92:O92,6)+LARGE(E92:O92,7)+P92</f>
        <v>60</v>
      </c>
    </row>
    <row r="93" spans="1:17" ht="12.75">
      <c r="A93" s="276">
        <v>16</v>
      </c>
      <c r="B93" s="150" t="s">
        <v>397</v>
      </c>
      <c r="C93" s="70" t="s">
        <v>317</v>
      </c>
      <c r="D93" s="79">
        <v>1955</v>
      </c>
      <c r="E93" s="148">
        <v>0</v>
      </c>
      <c r="F93" s="143">
        <v>0</v>
      </c>
      <c r="G93" s="143">
        <v>0</v>
      </c>
      <c r="H93" s="136">
        <v>0</v>
      </c>
      <c r="I93" s="136">
        <v>0</v>
      </c>
      <c r="J93" s="136">
        <v>0</v>
      </c>
      <c r="K93" s="136">
        <v>60</v>
      </c>
      <c r="L93" s="136">
        <v>0</v>
      </c>
      <c r="M93" s="173">
        <v>0</v>
      </c>
      <c r="N93" s="173">
        <v>0</v>
      </c>
      <c r="O93" s="173">
        <v>0</v>
      </c>
      <c r="P93" s="173">
        <v>0</v>
      </c>
      <c r="Q93" s="159">
        <f>LARGE(E93:O93,1)+LARGE(E93:O93,2)+LARGE(E93:O93,3)+LARGE(E93:O93,4)+LARGE(E93:O93,5)+LARGE(E93:O93,6)+LARGE(E93:O93,7)+P93</f>
        <v>60</v>
      </c>
    </row>
    <row r="94" spans="1:17" ht="13.5" thickBot="1">
      <c r="A94" s="276">
        <v>17</v>
      </c>
      <c r="B94" s="139" t="s">
        <v>179</v>
      </c>
      <c r="C94" s="257" t="s">
        <v>190</v>
      </c>
      <c r="D94" s="140">
        <v>1953</v>
      </c>
      <c r="E94" s="198">
        <v>0</v>
      </c>
      <c r="F94" s="200">
        <v>0</v>
      </c>
      <c r="G94" s="200">
        <v>0</v>
      </c>
      <c r="H94" s="199">
        <v>0</v>
      </c>
      <c r="I94" s="199">
        <v>0</v>
      </c>
      <c r="J94" s="199">
        <v>0</v>
      </c>
      <c r="K94" s="258">
        <v>0</v>
      </c>
      <c r="L94" s="199">
        <v>0</v>
      </c>
      <c r="M94" s="258">
        <v>0</v>
      </c>
      <c r="N94" s="199">
        <v>44</v>
      </c>
      <c r="O94" s="258">
        <v>0</v>
      </c>
      <c r="P94" s="258">
        <v>0</v>
      </c>
      <c r="Q94" s="160">
        <f>LARGE(E94:O94,1)+LARGE(E94:O94,2)+LARGE(E94:O94,3)+LARGE(E94:O94,4)+LARGE(E94:O94,5)+LARGE(E94:O94,6)+LARGE(E94:O94,7)+P94</f>
        <v>44</v>
      </c>
    </row>
    <row r="95" ht="13.5" thickBot="1"/>
    <row r="96" spans="2:17" ht="13.5" thickBot="1">
      <c r="B96" s="131" t="s">
        <v>0</v>
      </c>
      <c r="C96" s="74" t="s">
        <v>21</v>
      </c>
      <c r="D96" s="73" t="s">
        <v>31</v>
      </c>
      <c r="E96" s="4">
        <v>1</v>
      </c>
      <c r="F96" s="5">
        <v>2</v>
      </c>
      <c r="G96" s="5">
        <v>3</v>
      </c>
      <c r="H96" s="5">
        <v>4</v>
      </c>
      <c r="I96" s="5">
        <v>5</v>
      </c>
      <c r="J96" s="5">
        <v>6</v>
      </c>
      <c r="K96" s="5">
        <v>7</v>
      </c>
      <c r="L96" s="43">
        <v>8</v>
      </c>
      <c r="M96" s="5">
        <v>9</v>
      </c>
      <c r="N96" s="5">
        <v>10</v>
      </c>
      <c r="O96" s="5">
        <v>11</v>
      </c>
      <c r="P96" s="5">
        <v>12</v>
      </c>
      <c r="Q96" s="44" t="s">
        <v>30</v>
      </c>
    </row>
    <row r="97" spans="1:17" ht="12.75">
      <c r="A97" s="276">
        <v>1</v>
      </c>
      <c r="B97" s="259" t="s">
        <v>80</v>
      </c>
      <c r="C97" s="253" t="s">
        <v>150</v>
      </c>
      <c r="D97" s="78">
        <v>1949</v>
      </c>
      <c r="E97" s="254">
        <v>0</v>
      </c>
      <c r="F97" s="134">
        <v>0</v>
      </c>
      <c r="G97" s="134">
        <v>70</v>
      </c>
      <c r="H97" s="134">
        <v>100</v>
      </c>
      <c r="I97" s="134">
        <v>80</v>
      </c>
      <c r="J97" s="134">
        <v>77</v>
      </c>
      <c r="K97" s="134">
        <v>80</v>
      </c>
      <c r="L97" s="134">
        <v>60</v>
      </c>
      <c r="M97" s="134">
        <v>66</v>
      </c>
      <c r="N97" s="134">
        <v>110</v>
      </c>
      <c r="O97" s="134">
        <v>0</v>
      </c>
      <c r="P97" s="271">
        <v>0</v>
      </c>
      <c r="Q97" s="158">
        <f>LARGE(E97:P97,1)+LARGE(E97:P97,2)+LARGE(E97:P97,3)+LARGE(E97:P97,4)+LARGE(E97:P97,5)+LARGE(E97:P97,6)+LARGE(E97:P97,7)+P97</f>
        <v>583</v>
      </c>
    </row>
    <row r="98" spans="1:17" ht="12.75">
      <c r="A98" s="276">
        <v>2</v>
      </c>
      <c r="B98" s="260" t="s">
        <v>79</v>
      </c>
      <c r="C98" s="120" t="s">
        <v>149</v>
      </c>
      <c r="D98" s="78">
        <v>1949</v>
      </c>
      <c r="E98" s="141">
        <v>0</v>
      </c>
      <c r="F98" s="136">
        <v>0</v>
      </c>
      <c r="G98" s="136">
        <v>100</v>
      </c>
      <c r="H98" s="136">
        <v>0</v>
      </c>
      <c r="I98" s="136">
        <v>100</v>
      </c>
      <c r="J98" s="136">
        <v>66</v>
      </c>
      <c r="K98" s="136">
        <v>60</v>
      </c>
      <c r="L98" s="136">
        <v>80</v>
      </c>
      <c r="M98" s="136">
        <v>77</v>
      </c>
      <c r="N98" s="136">
        <v>88</v>
      </c>
      <c r="O98" s="136">
        <v>0</v>
      </c>
      <c r="P98" s="136">
        <v>0</v>
      </c>
      <c r="Q98" s="159">
        <f>LARGE(E98:P98,1)+LARGE(E98:P98,2)+LARGE(E98:P98,3)+LARGE(E98:P98,4)+LARGE(E98:P98,5)+LARGE(E98:P98,6)+LARGE(E98:P98,7)+P98</f>
        <v>571</v>
      </c>
    </row>
    <row r="99" spans="1:17" ht="12.75">
      <c r="A99" s="276">
        <v>3</v>
      </c>
      <c r="B99" s="260" t="s">
        <v>87</v>
      </c>
      <c r="C99" s="106" t="s">
        <v>148</v>
      </c>
      <c r="D99" s="79">
        <v>1946</v>
      </c>
      <c r="E99" s="142">
        <v>0</v>
      </c>
      <c r="F99" s="143">
        <v>0</v>
      </c>
      <c r="G99" s="143">
        <v>0</v>
      </c>
      <c r="H99" s="143">
        <v>0</v>
      </c>
      <c r="I99" s="143">
        <v>0</v>
      </c>
      <c r="J99" s="136">
        <v>110</v>
      </c>
      <c r="K99" s="136">
        <v>100</v>
      </c>
      <c r="L99" s="197">
        <v>100</v>
      </c>
      <c r="M99" s="197">
        <v>110</v>
      </c>
      <c r="N99" s="136">
        <v>0</v>
      </c>
      <c r="O99" s="143">
        <v>0</v>
      </c>
      <c r="P99" s="197">
        <v>0</v>
      </c>
      <c r="Q99" s="159">
        <f>LARGE(E99:O99,1)+LARGE(E99:O99,2)+LARGE(E99:O99,3)+LARGE(E99:O99,4)+LARGE(E99:O99,5)+LARGE(E99:O99,6)+LARGE(E99:O99,7)+P99</f>
        <v>420</v>
      </c>
    </row>
    <row r="100" spans="1:17" ht="12.75">
      <c r="A100" s="276">
        <v>4</v>
      </c>
      <c r="B100" s="260" t="s">
        <v>95</v>
      </c>
      <c r="C100" s="261" t="s">
        <v>107</v>
      </c>
      <c r="D100" s="78">
        <v>1950</v>
      </c>
      <c r="E100" s="262">
        <v>0</v>
      </c>
      <c r="F100" s="190">
        <v>80</v>
      </c>
      <c r="G100" s="190">
        <v>60</v>
      </c>
      <c r="H100" s="190">
        <v>0</v>
      </c>
      <c r="I100" s="190">
        <v>70</v>
      </c>
      <c r="J100" s="190">
        <v>0</v>
      </c>
      <c r="K100" s="190">
        <v>60</v>
      </c>
      <c r="L100" s="190">
        <v>0</v>
      </c>
      <c r="M100" s="190">
        <v>0</v>
      </c>
      <c r="N100" s="194">
        <v>0</v>
      </c>
      <c r="O100" s="190">
        <v>0</v>
      </c>
      <c r="P100" s="194">
        <v>0</v>
      </c>
      <c r="Q100" s="195">
        <f>LARGE(E100:P100,1)+LARGE(E100:P100,2)+LARGE(E100:P100,3)+LARGE(E100:P100,4)+LARGE(E100:P100,5)+LARGE(E100:P100,6)+LARGE(E100:P100,7)+P100</f>
        <v>270</v>
      </c>
    </row>
    <row r="101" spans="1:17" ht="12.75">
      <c r="A101" s="276">
        <v>5</v>
      </c>
      <c r="B101" s="260" t="s">
        <v>93</v>
      </c>
      <c r="C101" s="70" t="s">
        <v>14</v>
      </c>
      <c r="D101" s="79">
        <v>1952</v>
      </c>
      <c r="E101" s="151">
        <v>0</v>
      </c>
      <c r="F101" s="149">
        <v>0</v>
      </c>
      <c r="G101" s="149">
        <v>80</v>
      </c>
      <c r="H101" s="149">
        <v>80</v>
      </c>
      <c r="I101" s="149">
        <v>0</v>
      </c>
      <c r="J101" s="190">
        <v>0</v>
      </c>
      <c r="K101" s="190">
        <v>40</v>
      </c>
      <c r="L101" s="179">
        <v>0</v>
      </c>
      <c r="M101" s="179">
        <v>0</v>
      </c>
      <c r="N101" s="194">
        <v>0</v>
      </c>
      <c r="O101" s="149">
        <v>0</v>
      </c>
      <c r="P101" s="272">
        <v>0</v>
      </c>
      <c r="Q101" s="195">
        <f>LARGE(E101:O101,1)+LARGE(E101:O101,2)+LARGE(E101:O101,3)+LARGE(E101:O101,4)+LARGE(E101:O101,5)+LARGE(E101:O101,6)+LARGE(E101:O101,7)+P101</f>
        <v>200</v>
      </c>
    </row>
    <row r="102" spans="1:17" ht="12.75">
      <c r="A102" s="276">
        <v>6</v>
      </c>
      <c r="B102" s="260" t="s">
        <v>92</v>
      </c>
      <c r="C102" s="70" t="s">
        <v>106</v>
      </c>
      <c r="D102" s="79">
        <v>1951</v>
      </c>
      <c r="E102" s="151">
        <v>0</v>
      </c>
      <c r="F102" s="149">
        <v>100</v>
      </c>
      <c r="G102" s="149">
        <v>0</v>
      </c>
      <c r="H102" s="149">
        <v>0</v>
      </c>
      <c r="I102" s="149">
        <v>0</v>
      </c>
      <c r="J102" s="190">
        <v>88</v>
      </c>
      <c r="K102" s="149">
        <v>0</v>
      </c>
      <c r="L102" s="179">
        <v>0</v>
      </c>
      <c r="M102" s="179">
        <v>0</v>
      </c>
      <c r="N102" s="194">
        <v>0</v>
      </c>
      <c r="O102" s="149">
        <v>0</v>
      </c>
      <c r="P102" s="272">
        <v>0</v>
      </c>
      <c r="Q102" s="195">
        <f>LARGE(E102:O102,1)+LARGE(E102:O102,2)+LARGE(E102:O102,3)+LARGE(E102:O102,4)+LARGE(E102:O102,5)+LARGE(E102:O102,6)+LARGE(E102:O102,7)+P102</f>
        <v>188</v>
      </c>
    </row>
    <row r="103" spans="1:17" ht="12.75">
      <c r="A103" s="276">
        <v>7</v>
      </c>
      <c r="B103" s="263" t="s">
        <v>155</v>
      </c>
      <c r="C103" s="70" t="s">
        <v>318</v>
      </c>
      <c r="D103" s="79">
        <v>1951</v>
      </c>
      <c r="E103" s="151">
        <v>0</v>
      </c>
      <c r="F103" s="149">
        <v>0</v>
      </c>
      <c r="G103" s="149">
        <v>0</v>
      </c>
      <c r="H103" s="149">
        <v>0</v>
      </c>
      <c r="I103" s="149">
        <v>0</v>
      </c>
      <c r="J103" s="190">
        <v>0</v>
      </c>
      <c r="K103" s="190">
        <v>40</v>
      </c>
      <c r="L103" s="179">
        <v>0</v>
      </c>
      <c r="M103" s="190">
        <v>88</v>
      </c>
      <c r="N103" s="194">
        <v>0</v>
      </c>
      <c r="O103" s="149">
        <v>0</v>
      </c>
      <c r="P103" s="272">
        <v>0</v>
      </c>
      <c r="Q103" s="195">
        <f>LARGE(E103:O103,1)+LARGE(E103:O103,2)+LARGE(E103:O103,3)+LARGE(E103:O103,4)+LARGE(E103:O103,5)+LARGE(E103:O103,6)+LARGE(E103:O103,7)+P103</f>
        <v>128</v>
      </c>
    </row>
    <row r="104" spans="1:17" ht="12.75">
      <c r="A104" s="276">
        <v>8</v>
      </c>
      <c r="B104" s="260" t="s">
        <v>91</v>
      </c>
      <c r="C104" s="71" t="s">
        <v>37</v>
      </c>
      <c r="D104" s="78">
        <v>1942</v>
      </c>
      <c r="E104" s="151">
        <v>0</v>
      </c>
      <c r="F104" s="149">
        <v>0</v>
      </c>
      <c r="G104" s="149">
        <v>0</v>
      </c>
      <c r="H104" s="149">
        <v>0</v>
      </c>
      <c r="I104" s="149">
        <v>0</v>
      </c>
      <c r="J104" s="190">
        <v>0</v>
      </c>
      <c r="K104" s="149">
        <v>0</v>
      </c>
      <c r="L104" s="179">
        <v>60</v>
      </c>
      <c r="M104" s="179">
        <v>0</v>
      </c>
      <c r="N104" s="194">
        <v>66</v>
      </c>
      <c r="O104" s="149">
        <v>0</v>
      </c>
      <c r="P104" s="272">
        <v>0</v>
      </c>
      <c r="Q104" s="195">
        <f>LARGE(E104:O104,1)+LARGE(E104:O104,2)+LARGE(E104:O104,3)+LARGE(E104:O104,4)+LARGE(E104:O104,5)+LARGE(E104:O104,6)+LARGE(E104:O104,7)+P104</f>
        <v>126</v>
      </c>
    </row>
    <row r="105" spans="1:17" ht="12.75">
      <c r="A105" s="276">
        <v>9</v>
      </c>
      <c r="B105" s="263" t="s">
        <v>156</v>
      </c>
      <c r="C105" s="103" t="s">
        <v>124</v>
      </c>
      <c r="D105" s="78">
        <v>1946</v>
      </c>
      <c r="E105" s="262">
        <v>0</v>
      </c>
      <c r="F105" s="190">
        <v>0</v>
      </c>
      <c r="G105" s="190">
        <v>0</v>
      </c>
      <c r="H105" s="190">
        <v>0</v>
      </c>
      <c r="I105" s="190">
        <v>0</v>
      </c>
      <c r="J105" s="190">
        <v>0</v>
      </c>
      <c r="K105" s="190">
        <v>0</v>
      </c>
      <c r="L105" s="190">
        <v>0</v>
      </c>
      <c r="M105" s="190">
        <v>0</v>
      </c>
      <c r="N105" s="194">
        <v>66</v>
      </c>
      <c r="O105" s="190">
        <v>0</v>
      </c>
      <c r="P105" s="194">
        <v>0</v>
      </c>
      <c r="Q105" s="195">
        <f>LARGE(E105:P105,1)+LARGE(E105:P105,2)+LARGE(E105:P105,3)+LARGE(E105:P105,4)+LARGE(E105:P105,5)+LARGE(E105:P105,6)+LARGE(E105:P105,7)+P105</f>
        <v>66</v>
      </c>
    </row>
    <row r="106" spans="1:17" ht="12.75">
      <c r="A106" s="276">
        <v>10</v>
      </c>
      <c r="B106" s="260" t="s">
        <v>173</v>
      </c>
      <c r="C106" s="103" t="s">
        <v>319</v>
      </c>
      <c r="D106" s="78">
        <v>1950</v>
      </c>
      <c r="E106" s="262">
        <v>0</v>
      </c>
      <c r="F106" s="190">
        <v>0</v>
      </c>
      <c r="G106" s="190">
        <v>0</v>
      </c>
      <c r="H106" s="190">
        <v>0</v>
      </c>
      <c r="I106" s="190">
        <v>60</v>
      </c>
      <c r="J106" s="190">
        <v>0</v>
      </c>
      <c r="K106" s="190">
        <v>0</v>
      </c>
      <c r="L106" s="190">
        <v>0</v>
      </c>
      <c r="M106" s="190">
        <v>0</v>
      </c>
      <c r="N106" s="194">
        <v>0</v>
      </c>
      <c r="O106" s="190">
        <v>0</v>
      </c>
      <c r="P106" s="194">
        <v>0</v>
      </c>
      <c r="Q106" s="195">
        <f>LARGE(E106:P106,1)+LARGE(E106:P106,2)+LARGE(E106:P106,3)+LARGE(E106:P106,4)+LARGE(E106:P106,5)+LARGE(E106:P106,6)+LARGE(E106:P106,7)+P106</f>
        <v>60</v>
      </c>
    </row>
    <row r="107" spans="1:17" ht="12.75">
      <c r="A107" s="276">
        <v>11</v>
      </c>
      <c r="B107" s="263" t="s">
        <v>377</v>
      </c>
      <c r="C107" s="270" t="s">
        <v>394</v>
      </c>
      <c r="D107" s="196">
        <v>1943</v>
      </c>
      <c r="E107" s="262">
        <v>0</v>
      </c>
      <c r="F107" s="190">
        <v>0</v>
      </c>
      <c r="G107" s="190">
        <v>0</v>
      </c>
      <c r="H107" s="190">
        <v>0</v>
      </c>
      <c r="I107" s="190">
        <v>0</v>
      </c>
      <c r="J107" s="190">
        <v>0</v>
      </c>
      <c r="K107" s="190">
        <v>0</v>
      </c>
      <c r="L107" s="190">
        <v>0</v>
      </c>
      <c r="M107" s="190">
        <v>0</v>
      </c>
      <c r="N107" s="194">
        <v>44</v>
      </c>
      <c r="O107" s="190">
        <v>0</v>
      </c>
      <c r="P107" s="194">
        <v>0</v>
      </c>
      <c r="Q107" s="195">
        <f>LARGE(E107:P107,1)+LARGE(E107:P107,2)+LARGE(E107:P107,3)+LARGE(E107:P107,4)+LARGE(E107:P107,5)+LARGE(E107:P107,6)+LARGE(E107:P107,7)+P107</f>
        <v>44</v>
      </c>
    </row>
    <row r="108" spans="1:17" ht="13.5" thickBot="1">
      <c r="A108" s="276">
        <v>12</v>
      </c>
      <c r="B108" s="264" t="s">
        <v>377</v>
      </c>
      <c r="C108" s="188" t="s">
        <v>125</v>
      </c>
      <c r="D108" s="96">
        <v>1941</v>
      </c>
      <c r="E108" s="189">
        <v>0</v>
      </c>
      <c r="F108" s="163">
        <v>0</v>
      </c>
      <c r="G108" s="163">
        <v>0</v>
      </c>
      <c r="H108" s="163">
        <v>0</v>
      </c>
      <c r="I108" s="163">
        <v>0</v>
      </c>
      <c r="J108" s="163">
        <v>0</v>
      </c>
      <c r="K108" s="163">
        <v>0</v>
      </c>
      <c r="L108" s="163">
        <v>0</v>
      </c>
      <c r="M108" s="163">
        <v>0</v>
      </c>
      <c r="N108" s="163">
        <v>44</v>
      </c>
      <c r="O108" s="163">
        <v>0</v>
      </c>
      <c r="P108" s="163">
        <v>0</v>
      </c>
      <c r="Q108" s="176">
        <f>LARGE(E108:P108,1)+LARGE(E108:P108,2)+LARGE(E108:P108,3)+LARGE(E108:P108,4)+LARGE(E108:P108,5)+LARGE(E108:P108,6)+LARGE(E108:P108,7)+P108</f>
        <v>44</v>
      </c>
    </row>
    <row r="109" ht="13.5" thickBot="1"/>
    <row r="110" spans="2:17" ht="13.5" thickBot="1">
      <c r="B110" s="131" t="s">
        <v>0</v>
      </c>
      <c r="C110" s="74" t="s">
        <v>8</v>
      </c>
      <c r="D110" s="73" t="s">
        <v>31</v>
      </c>
      <c r="E110" s="4">
        <v>1</v>
      </c>
      <c r="F110" s="5">
        <v>2</v>
      </c>
      <c r="G110" s="5">
        <v>3</v>
      </c>
      <c r="H110" s="5">
        <v>4</v>
      </c>
      <c r="I110" s="5">
        <v>5</v>
      </c>
      <c r="J110" s="5">
        <v>6</v>
      </c>
      <c r="K110" s="5">
        <v>7</v>
      </c>
      <c r="L110" s="43">
        <v>8</v>
      </c>
      <c r="M110" s="5">
        <v>9</v>
      </c>
      <c r="N110" s="5">
        <v>10</v>
      </c>
      <c r="O110" s="5">
        <v>11</v>
      </c>
      <c r="P110" s="5">
        <v>12</v>
      </c>
      <c r="Q110" s="44" t="s">
        <v>30</v>
      </c>
    </row>
    <row r="111" spans="1:17" ht="12.75" customHeight="1">
      <c r="A111" s="276">
        <v>1</v>
      </c>
      <c r="B111" s="135" t="s">
        <v>80</v>
      </c>
      <c r="C111" s="70" t="s">
        <v>192</v>
      </c>
      <c r="D111" s="78">
        <v>1943</v>
      </c>
      <c r="E111" s="148">
        <v>0</v>
      </c>
      <c r="F111" s="133">
        <v>100</v>
      </c>
      <c r="G111" s="133">
        <v>60</v>
      </c>
      <c r="H111" s="134">
        <v>80</v>
      </c>
      <c r="I111" s="134">
        <v>100</v>
      </c>
      <c r="J111" s="134">
        <v>66</v>
      </c>
      <c r="K111" s="171">
        <v>0</v>
      </c>
      <c r="L111" s="134">
        <v>60</v>
      </c>
      <c r="M111" s="171">
        <v>0</v>
      </c>
      <c r="N111" s="134">
        <v>110</v>
      </c>
      <c r="O111" s="171">
        <v>0</v>
      </c>
      <c r="P111" s="248">
        <v>0</v>
      </c>
      <c r="Q111" s="158">
        <f>LARGE(E111:O111,1)+LARGE(E111:O111,2)+LARGE(E111:O111,3)+LARGE(E111:O111,4)+LARGE(E111:O111,5)+LARGE(E111:O111,6)+LARGE(E111:O111,7)+P111</f>
        <v>576</v>
      </c>
    </row>
    <row r="112" spans="1:17" ht="12.75" customHeight="1">
      <c r="A112" s="276">
        <v>2</v>
      </c>
      <c r="B112" s="135" t="s">
        <v>79</v>
      </c>
      <c r="C112" s="70" t="s">
        <v>48</v>
      </c>
      <c r="D112" s="78">
        <v>1944</v>
      </c>
      <c r="E112" s="146">
        <v>0</v>
      </c>
      <c r="F112" s="143">
        <v>60</v>
      </c>
      <c r="G112" s="143">
        <v>60</v>
      </c>
      <c r="H112" s="136">
        <v>100</v>
      </c>
      <c r="I112" s="136">
        <v>0</v>
      </c>
      <c r="J112" s="136">
        <v>66</v>
      </c>
      <c r="K112" s="136">
        <v>80</v>
      </c>
      <c r="L112" s="136">
        <v>80</v>
      </c>
      <c r="M112" s="190">
        <v>88</v>
      </c>
      <c r="N112" s="136">
        <v>88</v>
      </c>
      <c r="O112" s="173">
        <v>0</v>
      </c>
      <c r="P112" s="173">
        <v>0</v>
      </c>
      <c r="Q112" s="159">
        <f>LARGE(E112:O112,1)+LARGE(E112:O112,2)+LARGE(E112:O112,3)+LARGE(E112:O112,4)+LARGE(E112:O112,5)+LARGE(E112:O112,6)+LARGE(E112:O112,7)+P112</f>
        <v>562</v>
      </c>
    </row>
    <row r="113" spans="1:17" ht="12.75" customHeight="1">
      <c r="A113" s="276">
        <v>3</v>
      </c>
      <c r="B113" s="135" t="s">
        <v>87</v>
      </c>
      <c r="C113" s="70" t="s">
        <v>72</v>
      </c>
      <c r="D113" s="78">
        <v>1947</v>
      </c>
      <c r="E113" s="146">
        <v>0</v>
      </c>
      <c r="F113" s="143">
        <v>60</v>
      </c>
      <c r="G113" s="143">
        <v>40</v>
      </c>
      <c r="H113" s="136">
        <v>60</v>
      </c>
      <c r="I113" s="136">
        <v>0</v>
      </c>
      <c r="J113" s="136">
        <v>44</v>
      </c>
      <c r="K113" s="136">
        <v>100</v>
      </c>
      <c r="L113" s="136">
        <v>100</v>
      </c>
      <c r="M113" s="190">
        <v>110</v>
      </c>
      <c r="N113" s="136">
        <v>44</v>
      </c>
      <c r="O113" s="173">
        <v>0</v>
      </c>
      <c r="P113" s="173">
        <v>0</v>
      </c>
      <c r="Q113" s="159">
        <f aca="true" t="shared" si="2" ref="Q113:Q126">LARGE(E113:O113,1)+LARGE(E113:O113,2)+LARGE(E113:O113,3)+LARGE(E113:O113,4)+LARGE(E113:O113,5)+LARGE(E113:O113,6)+LARGE(E113:O113,7)+P113</f>
        <v>518</v>
      </c>
    </row>
    <row r="114" spans="1:17" ht="12.75">
      <c r="A114" s="276">
        <v>4</v>
      </c>
      <c r="B114" s="135" t="s">
        <v>95</v>
      </c>
      <c r="C114" s="70" t="s">
        <v>71</v>
      </c>
      <c r="D114" s="79">
        <v>1946</v>
      </c>
      <c r="E114" s="164">
        <v>0</v>
      </c>
      <c r="F114" s="143">
        <v>0</v>
      </c>
      <c r="G114" s="143">
        <v>0</v>
      </c>
      <c r="H114" s="143">
        <v>0</v>
      </c>
      <c r="I114" s="143">
        <v>80</v>
      </c>
      <c r="J114" s="136">
        <v>88</v>
      </c>
      <c r="K114" s="136">
        <v>70</v>
      </c>
      <c r="L114" s="197">
        <v>60</v>
      </c>
      <c r="M114" s="197">
        <v>77</v>
      </c>
      <c r="N114" s="143">
        <v>66</v>
      </c>
      <c r="O114" s="174">
        <v>0</v>
      </c>
      <c r="P114" s="181">
        <v>0</v>
      </c>
      <c r="Q114" s="159">
        <f t="shared" si="2"/>
        <v>441</v>
      </c>
    </row>
    <row r="115" spans="1:17" ht="12.75">
      <c r="A115" s="276">
        <v>5</v>
      </c>
      <c r="B115" s="135" t="s">
        <v>93</v>
      </c>
      <c r="C115" s="71" t="s">
        <v>37</v>
      </c>
      <c r="D115" s="78">
        <v>1942</v>
      </c>
      <c r="E115" s="164">
        <v>0</v>
      </c>
      <c r="F115" s="143">
        <v>80</v>
      </c>
      <c r="G115" s="143">
        <v>80</v>
      </c>
      <c r="H115" s="143">
        <v>0</v>
      </c>
      <c r="I115" s="143">
        <v>0</v>
      </c>
      <c r="J115" s="136">
        <v>44</v>
      </c>
      <c r="K115" s="174">
        <v>0</v>
      </c>
      <c r="L115" s="197">
        <v>0</v>
      </c>
      <c r="M115" s="181">
        <v>0</v>
      </c>
      <c r="N115" s="173">
        <v>0</v>
      </c>
      <c r="O115" s="174">
        <v>0</v>
      </c>
      <c r="P115" s="181">
        <v>0</v>
      </c>
      <c r="Q115" s="159">
        <f t="shared" si="2"/>
        <v>204</v>
      </c>
    </row>
    <row r="116" spans="1:17" ht="12.75">
      <c r="A116" s="276">
        <v>6</v>
      </c>
      <c r="B116" s="135" t="s">
        <v>92</v>
      </c>
      <c r="C116" s="71" t="s">
        <v>65</v>
      </c>
      <c r="D116" s="78">
        <v>1946</v>
      </c>
      <c r="E116" s="148">
        <v>0</v>
      </c>
      <c r="F116" s="143">
        <v>40</v>
      </c>
      <c r="G116" s="143">
        <v>0</v>
      </c>
      <c r="H116" s="136">
        <v>0</v>
      </c>
      <c r="I116" s="136">
        <v>0</v>
      </c>
      <c r="J116" s="136">
        <v>0</v>
      </c>
      <c r="K116" s="143">
        <v>60</v>
      </c>
      <c r="L116" s="136">
        <v>0</v>
      </c>
      <c r="M116" s="143">
        <v>66</v>
      </c>
      <c r="N116" s="173">
        <v>0</v>
      </c>
      <c r="O116" s="173">
        <v>0</v>
      </c>
      <c r="P116" s="173">
        <v>0</v>
      </c>
      <c r="Q116" s="159">
        <f t="shared" si="2"/>
        <v>166</v>
      </c>
    </row>
    <row r="117" spans="1:17" ht="12.75">
      <c r="A117" s="276">
        <v>7</v>
      </c>
      <c r="B117" s="135" t="s">
        <v>155</v>
      </c>
      <c r="C117" s="71" t="s">
        <v>320</v>
      </c>
      <c r="D117" s="78">
        <v>1947</v>
      </c>
      <c r="E117" s="148">
        <v>0</v>
      </c>
      <c r="F117" s="143">
        <v>40</v>
      </c>
      <c r="G117" s="143">
        <v>40</v>
      </c>
      <c r="H117" s="136">
        <v>40</v>
      </c>
      <c r="I117" s="136">
        <v>0</v>
      </c>
      <c r="J117" s="136">
        <v>0</v>
      </c>
      <c r="K117" s="173">
        <v>0</v>
      </c>
      <c r="L117" s="136">
        <v>0</v>
      </c>
      <c r="M117" s="173">
        <v>0</v>
      </c>
      <c r="N117" s="173">
        <v>0</v>
      </c>
      <c r="O117" s="173">
        <v>0</v>
      </c>
      <c r="P117" s="173">
        <v>0</v>
      </c>
      <c r="Q117" s="159">
        <f t="shared" si="2"/>
        <v>120</v>
      </c>
    </row>
    <row r="118" spans="1:17" ht="12.75">
      <c r="A118" s="276">
        <v>8</v>
      </c>
      <c r="B118" s="135" t="s">
        <v>91</v>
      </c>
      <c r="C118" s="71" t="s">
        <v>321</v>
      </c>
      <c r="D118" s="78">
        <v>1946</v>
      </c>
      <c r="E118" s="148">
        <v>0</v>
      </c>
      <c r="F118" s="143">
        <v>0</v>
      </c>
      <c r="G118" s="143">
        <v>0</v>
      </c>
      <c r="H118" s="136">
        <v>0</v>
      </c>
      <c r="I118" s="136">
        <v>0</v>
      </c>
      <c r="J118" s="136">
        <v>88</v>
      </c>
      <c r="K118" s="173">
        <v>0</v>
      </c>
      <c r="L118" s="136">
        <v>0</v>
      </c>
      <c r="M118" s="173">
        <v>0</v>
      </c>
      <c r="N118" s="173">
        <v>0</v>
      </c>
      <c r="O118" s="173">
        <v>0</v>
      </c>
      <c r="P118" s="173">
        <v>0</v>
      </c>
      <c r="Q118" s="159">
        <f t="shared" si="2"/>
        <v>88</v>
      </c>
    </row>
    <row r="119" spans="1:17" ht="12.75">
      <c r="A119" s="276">
        <v>9</v>
      </c>
      <c r="B119" s="135" t="s">
        <v>156</v>
      </c>
      <c r="C119" s="71" t="s">
        <v>322</v>
      </c>
      <c r="D119" s="78">
        <v>1946</v>
      </c>
      <c r="E119" s="164">
        <v>0</v>
      </c>
      <c r="F119" s="143">
        <v>0</v>
      </c>
      <c r="G119" s="143">
        <v>80</v>
      </c>
      <c r="H119" s="143">
        <v>0</v>
      </c>
      <c r="I119" s="143">
        <v>0</v>
      </c>
      <c r="J119" s="136">
        <v>0</v>
      </c>
      <c r="K119" s="174">
        <v>0</v>
      </c>
      <c r="L119" s="197">
        <v>0</v>
      </c>
      <c r="M119" s="181">
        <v>0</v>
      </c>
      <c r="N119" s="173">
        <v>0</v>
      </c>
      <c r="O119" s="174">
        <v>0</v>
      </c>
      <c r="P119" s="181">
        <v>0</v>
      </c>
      <c r="Q119" s="159">
        <f t="shared" si="2"/>
        <v>80</v>
      </c>
    </row>
    <row r="120" spans="1:17" ht="12.75">
      <c r="A120" s="276">
        <v>10</v>
      </c>
      <c r="B120" s="135" t="s">
        <v>173</v>
      </c>
      <c r="C120" s="71" t="s">
        <v>353</v>
      </c>
      <c r="D120" s="80">
        <v>1944</v>
      </c>
      <c r="E120" s="148">
        <v>0</v>
      </c>
      <c r="F120" s="143">
        <v>0</v>
      </c>
      <c r="G120" s="143">
        <v>0</v>
      </c>
      <c r="H120" s="136">
        <v>0</v>
      </c>
      <c r="I120" s="136">
        <v>0</v>
      </c>
      <c r="J120" s="136"/>
      <c r="K120" s="173">
        <v>0</v>
      </c>
      <c r="L120" s="136">
        <v>0</v>
      </c>
      <c r="M120" s="173">
        <v>0</v>
      </c>
      <c r="N120" s="143">
        <v>66</v>
      </c>
      <c r="O120" s="173">
        <v>0</v>
      </c>
      <c r="P120" s="173">
        <v>0</v>
      </c>
      <c r="Q120" s="159">
        <f t="shared" si="2"/>
        <v>66</v>
      </c>
    </row>
    <row r="121" spans="1:17" ht="12.75">
      <c r="A121" s="276">
        <v>11</v>
      </c>
      <c r="B121" s="135" t="s">
        <v>174</v>
      </c>
      <c r="C121" s="70" t="s">
        <v>323</v>
      </c>
      <c r="D121" s="79">
        <v>1945</v>
      </c>
      <c r="E121" s="148">
        <v>0</v>
      </c>
      <c r="F121" s="143">
        <v>0</v>
      </c>
      <c r="G121" s="143">
        <v>0</v>
      </c>
      <c r="H121" s="136">
        <v>60</v>
      </c>
      <c r="I121" s="136">
        <v>0</v>
      </c>
      <c r="J121" s="136">
        <v>0</v>
      </c>
      <c r="K121" s="173">
        <v>0</v>
      </c>
      <c r="L121" s="136">
        <v>0</v>
      </c>
      <c r="M121" s="173">
        <v>0</v>
      </c>
      <c r="N121" s="173">
        <v>0</v>
      </c>
      <c r="O121" s="173">
        <v>0</v>
      </c>
      <c r="P121" s="173">
        <v>0</v>
      </c>
      <c r="Q121" s="159">
        <f t="shared" si="2"/>
        <v>60</v>
      </c>
    </row>
    <row r="122" spans="1:17" ht="12.75">
      <c r="A122" s="276">
        <v>12</v>
      </c>
      <c r="B122" s="135" t="s">
        <v>354</v>
      </c>
      <c r="C122" s="70" t="s">
        <v>124</v>
      </c>
      <c r="D122" s="79">
        <v>1944</v>
      </c>
      <c r="E122" s="148">
        <v>0</v>
      </c>
      <c r="F122" s="143">
        <v>0</v>
      </c>
      <c r="G122" s="143">
        <v>0</v>
      </c>
      <c r="H122" s="136">
        <v>0</v>
      </c>
      <c r="I122" s="136">
        <v>0</v>
      </c>
      <c r="J122" s="136">
        <v>44</v>
      </c>
      <c r="K122" s="173">
        <v>0</v>
      </c>
      <c r="L122" s="136">
        <v>0</v>
      </c>
      <c r="M122" s="173">
        <v>0</v>
      </c>
      <c r="N122" s="173">
        <v>0</v>
      </c>
      <c r="O122" s="173">
        <v>0</v>
      </c>
      <c r="P122" s="173">
        <v>0</v>
      </c>
      <c r="Q122" s="159">
        <f t="shared" si="2"/>
        <v>44</v>
      </c>
    </row>
    <row r="123" spans="1:17" ht="12.75">
      <c r="A123" s="276">
        <v>13</v>
      </c>
      <c r="B123" s="135" t="s">
        <v>354</v>
      </c>
      <c r="C123" s="70" t="s">
        <v>151</v>
      </c>
      <c r="D123" s="79">
        <v>1946</v>
      </c>
      <c r="E123" s="148">
        <v>0</v>
      </c>
      <c r="F123" s="143">
        <v>0</v>
      </c>
      <c r="G123" s="143">
        <v>0</v>
      </c>
      <c r="H123" s="136">
        <v>0</v>
      </c>
      <c r="I123" s="136">
        <v>0</v>
      </c>
      <c r="J123" s="136"/>
      <c r="K123" s="173">
        <v>0</v>
      </c>
      <c r="L123" s="136">
        <v>0</v>
      </c>
      <c r="M123" s="173">
        <v>0</v>
      </c>
      <c r="N123" s="136">
        <v>44</v>
      </c>
      <c r="O123" s="173">
        <v>0</v>
      </c>
      <c r="P123" s="173">
        <v>0</v>
      </c>
      <c r="Q123" s="159">
        <f t="shared" si="2"/>
        <v>44</v>
      </c>
    </row>
    <row r="124" spans="1:17" ht="12.75">
      <c r="A124" s="276">
        <v>14</v>
      </c>
      <c r="B124" s="162" t="s">
        <v>355</v>
      </c>
      <c r="C124" s="70" t="s">
        <v>125</v>
      </c>
      <c r="D124" s="79">
        <v>1941</v>
      </c>
      <c r="E124" s="148">
        <v>0</v>
      </c>
      <c r="F124" s="143">
        <v>0</v>
      </c>
      <c r="G124" s="143">
        <v>0</v>
      </c>
      <c r="H124" s="136">
        <v>40</v>
      </c>
      <c r="I124" s="136">
        <v>0</v>
      </c>
      <c r="J124" s="136">
        <v>0</v>
      </c>
      <c r="K124" s="173">
        <v>0</v>
      </c>
      <c r="L124" s="136">
        <v>0</v>
      </c>
      <c r="M124" s="173">
        <v>0</v>
      </c>
      <c r="N124" s="173">
        <v>0</v>
      </c>
      <c r="O124" s="173">
        <v>0</v>
      </c>
      <c r="P124" s="173">
        <v>0</v>
      </c>
      <c r="Q124" s="159">
        <f t="shared" si="2"/>
        <v>40</v>
      </c>
    </row>
    <row r="125" spans="1:17" ht="12.75">
      <c r="A125" s="276">
        <v>15</v>
      </c>
      <c r="B125" s="162" t="s">
        <v>355</v>
      </c>
      <c r="C125" s="70" t="s">
        <v>194</v>
      </c>
      <c r="D125" s="79">
        <v>1946</v>
      </c>
      <c r="E125" s="148">
        <v>0</v>
      </c>
      <c r="F125" s="143">
        <v>0</v>
      </c>
      <c r="G125" s="143">
        <v>0</v>
      </c>
      <c r="H125" s="136">
        <v>0</v>
      </c>
      <c r="I125" s="136">
        <v>0</v>
      </c>
      <c r="J125" s="136">
        <v>0</v>
      </c>
      <c r="K125" s="173">
        <v>0</v>
      </c>
      <c r="L125" s="136">
        <v>40</v>
      </c>
      <c r="M125" s="173">
        <v>0</v>
      </c>
      <c r="N125" s="173">
        <v>0</v>
      </c>
      <c r="O125" s="173">
        <v>0</v>
      </c>
      <c r="P125" s="173">
        <v>0</v>
      </c>
      <c r="Q125" s="159">
        <f t="shared" si="2"/>
        <v>40</v>
      </c>
    </row>
    <row r="126" spans="1:17" ht="13.5" thickBot="1">
      <c r="A126" s="276">
        <v>16</v>
      </c>
      <c r="B126" s="137" t="s">
        <v>355</v>
      </c>
      <c r="C126" s="69" t="s">
        <v>195</v>
      </c>
      <c r="D126" s="96">
        <v>1945</v>
      </c>
      <c r="E126" s="145">
        <v>0</v>
      </c>
      <c r="F126" s="138">
        <v>0</v>
      </c>
      <c r="G126" s="138">
        <v>0</v>
      </c>
      <c r="H126" s="163">
        <v>0</v>
      </c>
      <c r="I126" s="163">
        <v>0</v>
      </c>
      <c r="J126" s="163">
        <v>0</v>
      </c>
      <c r="K126" s="175">
        <v>0</v>
      </c>
      <c r="L126" s="163">
        <v>40</v>
      </c>
      <c r="M126" s="175">
        <v>0</v>
      </c>
      <c r="N126" s="175">
        <v>0</v>
      </c>
      <c r="O126" s="175">
        <v>0</v>
      </c>
      <c r="P126" s="175">
        <v>0</v>
      </c>
      <c r="Q126" s="176">
        <f t="shared" si="2"/>
        <v>40</v>
      </c>
    </row>
    <row r="127" ht="13.5" thickBot="1"/>
    <row r="128" spans="2:17" ht="13.5" thickBot="1">
      <c r="B128" s="131" t="s">
        <v>0</v>
      </c>
      <c r="C128" s="74" t="s">
        <v>12</v>
      </c>
      <c r="D128" s="73" t="s">
        <v>31</v>
      </c>
      <c r="E128" s="4">
        <v>1</v>
      </c>
      <c r="F128" s="5">
        <v>2</v>
      </c>
      <c r="G128" s="5">
        <v>3</v>
      </c>
      <c r="H128" s="5">
        <v>4</v>
      </c>
      <c r="I128" s="5">
        <v>5</v>
      </c>
      <c r="J128" s="5">
        <v>6</v>
      </c>
      <c r="K128" s="5">
        <v>7</v>
      </c>
      <c r="L128" s="43">
        <v>8</v>
      </c>
      <c r="M128" s="5">
        <v>9</v>
      </c>
      <c r="N128" s="5">
        <v>10</v>
      </c>
      <c r="O128" s="5">
        <v>11</v>
      </c>
      <c r="P128" s="5">
        <v>12</v>
      </c>
      <c r="Q128" s="44" t="s">
        <v>30</v>
      </c>
    </row>
    <row r="129" spans="1:17" ht="12.75" customHeight="1">
      <c r="A129" s="276">
        <v>1</v>
      </c>
      <c r="B129" s="135" t="s">
        <v>80</v>
      </c>
      <c r="C129" s="70" t="s">
        <v>191</v>
      </c>
      <c r="D129" s="78">
        <v>1942</v>
      </c>
      <c r="E129" s="164">
        <v>0</v>
      </c>
      <c r="F129" s="133">
        <v>80</v>
      </c>
      <c r="G129" s="133">
        <v>80</v>
      </c>
      <c r="H129" s="133">
        <v>60</v>
      </c>
      <c r="I129" s="133">
        <v>100</v>
      </c>
      <c r="J129" s="134">
        <v>88</v>
      </c>
      <c r="K129" s="134">
        <v>80</v>
      </c>
      <c r="L129" s="192">
        <v>40</v>
      </c>
      <c r="M129" s="172">
        <v>66</v>
      </c>
      <c r="N129" s="248">
        <v>66</v>
      </c>
      <c r="O129" s="170">
        <v>0</v>
      </c>
      <c r="P129" s="251">
        <v>0</v>
      </c>
      <c r="Q129" s="158">
        <f aca="true" t="shared" si="3" ref="Q129:Q138">LARGE(E129:O129,1)+LARGE(E129:O129,2)+LARGE(E129:O129,3)+LARGE(E129:O129,4)+LARGE(E129:O129,5)+LARGE(E129:O129,6)+LARGE(E129:O129,7)+P129</f>
        <v>560</v>
      </c>
    </row>
    <row r="130" spans="1:17" ht="12.75" customHeight="1">
      <c r="A130" s="276">
        <v>2</v>
      </c>
      <c r="B130" s="135" t="s">
        <v>79</v>
      </c>
      <c r="C130" s="70" t="s">
        <v>83</v>
      </c>
      <c r="D130" s="78">
        <v>1941</v>
      </c>
      <c r="E130" s="146">
        <v>0</v>
      </c>
      <c r="F130" s="143">
        <v>100</v>
      </c>
      <c r="G130" s="143">
        <v>0</v>
      </c>
      <c r="H130" s="136">
        <v>100</v>
      </c>
      <c r="I130" s="136">
        <v>0</v>
      </c>
      <c r="J130" s="136">
        <v>0</v>
      </c>
      <c r="K130" s="136">
        <v>70</v>
      </c>
      <c r="L130" s="136">
        <v>80</v>
      </c>
      <c r="M130" s="173">
        <v>88</v>
      </c>
      <c r="N130" s="173">
        <v>110</v>
      </c>
      <c r="O130" s="173">
        <v>0</v>
      </c>
      <c r="P130" s="173">
        <v>0</v>
      </c>
      <c r="Q130" s="159">
        <f t="shared" si="3"/>
        <v>548</v>
      </c>
    </row>
    <row r="131" spans="1:17" ht="12.75">
      <c r="A131" s="276">
        <v>3</v>
      </c>
      <c r="B131" s="135" t="s">
        <v>87</v>
      </c>
      <c r="C131" s="70" t="s">
        <v>324</v>
      </c>
      <c r="D131" s="79">
        <v>1941</v>
      </c>
      <c r="E131" s="148">
        <v>0</v>
      </c>
      <c r="F131" s="143">
        <v>60</v>
      </c>
      <c r="G131" s="143">
        <v>60</v>
      </c>
      <c r="H131" s="136">
        <v>60</v>
      </c>
      <c r="I131" s="136">
        <v>80</v>
      </c>
      <c r="J131" s="136">
        <v>66</v>
      </c>
      <c r="K131" s="173">
        <v>0</v>
      </c>
      <c r="L131" s="136">
        <v>60</v>
      </c>
      <c r="M131" s="173">
        <v>44</v>
      </c>
      <c r="N131" s="173">
        <v>66</v>
      </c>
      <c r="O131" s="173">
        <v>0</v>
      </c>
      <c r="P131" s="173">
        <v>0</v>
      </c>
      <c r="Q131" s="159">
        <f t="shared" si="3"/>
        <v>452</v>
      </c>
    </row>
    <row r="132" spans="1:17" ht="12.75">
      <c r="A132" s="276">
        <v>4</v>
      </c>
      <c r="B132" s="135" t="s">
        <v>95</v>
      </c>
      <c r="C132" s="71" t="s">
        <v>200</v>
      </c>
      <c r="D132" s="78">
        <v>1939</v>
      </c>
      <c r="E132" s="148">
        <v>0</v>
      </c>
      <c r="F132" s="143">
        <v>60</v>
      </c>
      <c r="G132" s="143">
        <v>100</v>
      </c>
      <c r="H132" s="136">
        <v>80</v>
      </c>
      <c r="I132" s="136">
        <v>0</v>
      </c>
      <c r="J132" s="136">
        <v>0</v>
      </c>
      <c r="K132" s="173">
        <v>0</v>
      </c>
      <c r="L132" s="136">
        <v>60</v>
      </c>
      <c r="M132" s="173">
        <v>66</v>
      </c>
      <c r="N132" s="173">
        <v>44</v>
      </c>
      <c r="O132" s="173">
        <v>0</v>
      </c>
      <c r="P132" s="173">
        <v>0</v>
      </c>
      <c r="Q132" s="159">
        <f t="shared" si="3"/>
        <v>410</v>
      </c>
    </row>
    <row r="133" spans="1:17" ht="12.75">
      <c r="A133" s="276">
        <v>5</v>
      </c>
      <c r="B133" s="135" t="s">
        <v>93</v>
      </c>
      <c r="C133" s="71" t="s">
        <v>196</v>
      </c>
      <c r="D133" s="78">
        <v>1941</v>
      </c>
      <c r="E133" s="148">
        <v>0</v>
      </c>
      <c r="F133" s="143">
        <v>0</v>
      </c>
      <c r="G133" s="143">
        <v>0</v>
      </c>
      <c r="H133" s="136">
        <v>0</v>
      </c>
      <c r="I133" s="136">
        <v>0</v>
      </c>
      <c r="J133" s="136">
        <v>110</v>
      </c>
      <c r="K133" s="173">
        <v>0</v>
      </c>
      <c r="L133" s="136">
        <v>100</v>
      </c>
      <c r="M133" s="173">
        <v>110</v>
      </c>
      <c r="N133" s="173">
        <v>88</v>
      </c>
      <c r="O133" s="173">
        <v>0</v>
      </c>
      <c r="P133" s="173">
        <v>0</v>
      </c>
      <c r="Q133" s="159">
        <f t="shared" si="3"/>
        <v>408</v>
      </c>
    </row>
    <row r="134" spans="1:17" ht="12.75">
      <c r="A134" s="276">
        <v>6</v>
      </c>
      <c r="B134" s="162" t="s">
        <v>92</v>
      </c>
      <c r="C134" s="70" t="s">
        <v>49</v>
      </c>
      <c r="D134" s="79">
        <v>1942</v>
      </c>
      <c r="E134" s="148">
        <v>0</v>
      </c>
      <c r="F134" s="143">
        <v>40</v>
      </c>
      <c r="G134" s="143">
        <v>70</v>
      </c>
      <c r="H134" s="136">
        <v>40</v>
      </c>
      <c r="I134" s="136">
        <v>70</v>
      </c>
      <c r="J134" s="136">
        <v>66</v>
      </c>
      <c r="K134" s="173">
        <v>0</v>
      </c>
      <c r="L134" s="136">
        <v>40</v>
      </c>
      <c r="M134" s="173">
        <v>44</v>
      </c>
      <c r="N134" s="173">
        <v>0</v>
      </c>
      <c r="O134" s="173">
        <v>0</v>
      </c>
      <c r="P134" s="173">
        <v>0</v>
      </c>
      <c r="Q134" s="159">
        <f t="shared" si="3"/>
        <v>370</v>
      </c>
    </row>
    <row r="135" spans="1:17" ht="12.75">
      <c r="A135" s="276">
        <v>7</v>
      </c>
      <c r="B135" s="135" t="s">
        <v>155</v>
      </c>
      <c r="C135" s="70" t="s">
        <v>133</v>
      </c>
      <c r="D135" s="79">
        <v>1939</v>
      </c>
      <c r="E135" s="148">
        <v>0</v>
      </c>
      <c r="F135" s="143">
        <v>0</v>
      </c>
      <c r="G135" s="143">
        <v>0</v>
      </c>
      <c r="H135" s="136">
        <v>0</v>
      </c>
      <c r="I135" s="136">
        <v>0</v>
      </c>
      <c r="J135" s="136">
        <v>44</v>
      </c>
      <c r="K135" s="173">
        <v>0</v>
      </c>
      <c r="L135" s="136">
        <v>40</v>
      </c>
      <c r="M135" s="173">
        <v>0</v>
      </c>
      <c r="N135" s="173">
        <v>44</v>
      </c>
      <c r="O135" s="173">
        <v>0</v>
      </c>
      <c r="P135" s="173">
        <v>0</v>
      </c>
      <c r="Q135" s="159">
        <f t="shared" si="3"/>
        <v>128</v>
      </c>
    </row>
    <row r="136" spans="1:17" ht="12.75">
      <c r="A136" s="276">
        <v>8</v>
      </c>
      <c r="B136" s="162" t="s">
        <v>91</v>
      </c>
      <c r="C136" s="70" t="s">
        <v>325</v>
      </c>
      <c r="D136" s="79">
        <v>1942</v>
      </c>
      <c r="E136" s="148">
        <v>0</v>
      </c>
      <c r="F136" s="143">
        <v>0</v>
      </c>
      <c r="G136" s="143">
        <v>0</v>
      </c>
      <c r="H136" s="136">
        <v>0</v>
      </c>
      <c r="I136" s="136">
        <v>0</v>
      </c>
      <c r="J136" s="136">
        <v>0</v>
      </c>
      <c r="K136" s="136">
        <v>100</v>
      </c>
      <c r="L136" s="136">
        <v>0</v>
      </c>
      <c r="M136" s="173">
        <v>0</v>
      </c>
      <c r="N136" s="173">
        <v>0</v>
      </c>
      <c r="O136" s="173">
        <v>0</v>
      </c>
      <c r="P136" s="173">
        <v>0</v>
      </c>
      <c r="Q136" s="159">
        <f t="shared" si="3"/>
        <v>100</v>
      </c>
    </row>
    <row r="137" spans="1:17" ht="12.75">
      <c r="A137" s="276">
        <v>9</v>
      </c>
      <c r="B137" s="135" t="s">
        <v>156</v>
      </c>
      <c r="C137" s="108" t="s">
        <v>197</v>
      </c>
      <c r="D137" s="196">
        <v>1940</v>
      </c>
      <c r="E137" s="148">
        <v>0</v>
      </c>
      <c r="F137" s="143">
        <v>40</v>
      </c>
      <c r="G137" s="143">
        <v>0</v>
      </c>
      <c r="H137" s="136">
        <v>40</v>
      </c>
      <c r="I137" s="136">
        <v>0</v>
      </c>
      <c r="J137" s="136">
        <v>0</v>
      </c>
      <c r="K137" s="173">
        <v>0</v>
      </c>
      <c r="L137" s="136">
        <v>0</v>
      </c>
      <c r="M137" s="173">
        <v>0</v>
      </c>
      <c r="N137" s="173">
        <v>0</v>
      </c>
      <c r="O137" s="173">
        <v>0</v>
      </c>
      <c r="P137" s="173">
        <v>0</v>
      </c>
      <c r="Q137" s="159">
        <f t="shared" si="3"/>
        <v>80</v>
      </c>
    </row>
    <row r="138" spans="1:17" ht="13.5" thickBot="1">
      <c r="A138" s="276">
        <v>10</v>
      </c>
      <c r="B138" s="137" t="s">
        <v>173</v>
      </c>
      <c r="C138" s="69" t="s">
        <v>326</v>
      </c>
      <c r="D138" s="96">
        <v>1941</v>
      </c>
      <c r="E138" s="145">
        <v>0</v>
      </c>
      <c r="F138" s="138">
        <v>0</v>
      </c>
      <c r="G138" s="138">
        <v>0</v>
      </c>
      <c r="H138" s="163">
        <v>0</v>
      </c>
      <c r="I138" s="163">
        <v>60</v>
      </c>
      <c r="J138" s="163">
        <v>0</v>
      </c>
      <c r="K138" s="175">
        <v>0</v>
      </c>
      <c r="L138" s="163">
        <v>0</v>
      </c>
      <c r="M138" s="175">
        <v>0</v>
      </c>
      <c r="N138" s="175">
        <v>0</v>
      </c>
      <c r="O138" s="175">
        <v>0</v>
      </c>
      <c r="P138" s="175">
        <v>0</v>
      </c>
      <c r="Q138" s="176">
        <f t="shared" si="3"/>
        <v>60</v>
      </c>
    </row>
    <row r="139" ht="13.5" thickBot="1"/>
    <row r="140" spans="2:17" ht="13.5" thickBot="1">
      <c r="B140" s="131" t="s">
        <v>0</v>
      </c>
      <c r="C140" s="74" t="s">
        <v>327</v>
      </c>
      <c r="D140" s="73" t="s">
        <v>31</v>
      </c>
      <c r="E140" s="4">
        <v>1</v>
      </c>
      <c r="F140" s="5">
        <v>2</v>
      </c>
      <c r="G140" s="5">
        <v>3</v>
      </c>
      <c r="H140" s="5">
        <v>4</v>
      </c>
      <c r="I140" s="5">
        <v>5</v>
      </c>
      <c r="J140" s="5">
        <v>6</v>
      </c>
      <c r="K140" s="5">
        <v>7</v>
      </c>
      <c r="L140" s="43">
        <v>8</v>
      </c>
      <c r="M140" s="5">
        <v>9</v>
      </c>
      <c r="N140" s="5">
        <v>10</v>
      </c>
      <c r="O140" s="5">
        <v>11</v>
      </c>
      <c r="P140" s="5">
        <v>12</v>
      </c>
      <c r="Q140" s="44" t="s">
        <v>30</v>
      </c>
    </row>
    <row r="141" spans="1:17" ht="12.75" customHeight="1">
      <c r="A141" s="276">
        <v>1</v>
      </c>
      <c r="B141" s="135" t="s">
        <v>80</v>
      </c>
      <c r="C141" s="70" t="s">
        <v>59</v>
      </c>
      <c r="D141" s="78">
        <v>1936</v>
      </c>
      <c r="E141" s="164">
        <v>0</v>
      </c>
      <c r="F141" s="133">
        <v>0</v>
      </c>
      <c r="G141" s="133">
        <v>80</v>
      </c>
      <c r="H141" s="133">
        <v>100</v>
      </c>
      <c r="I141" s="133">
        <v>80</v>
      </c>
      <c r="J141" s="134">
        <v>110</v>
      </c>
      <c r="K141" s="134">
        <v>100</v>
      </c>
      <c r="L141" s="192">
        <v>80</v>
      </c>
      <c r="M141" s="172">
        <v>110</v>
      </c>
      <c r="N141" s="172">
        <v>110</v>
      </c>
      <c r="O141" s="170">
        <v>0</v>
      </c>
      <c r="P141" s="251">
        <v>0</v>
      </c>
      <c r="Q141" s="158">
        <f aca="true" t="shared" si="4" ref="Q141:Q147">LARGE(E141:O141,1)+LARGE(E141:O141,2)+LARGE(E141:O141,3)+LARGE(E141:O141,4)+LARGE(E141:O141,5)+LARGE(E141:O141,6)+LARGE(E141:O141,7)+P141</f>
        <v>690</v>
      </c>
    </row>
    <row r="142" spans="1:17" ht="12.75" customHeight="1">
      <c r="A142" s="276">
        <v>2</v>
      </c>
      <c r="B142" s="135" t="s">
        <v>79</v>
      </c>
      <c r="C142" s="70" t="s">
        <v>103</v>
      </c>
      <c r="D142" s="78">
        <v>1936</v>
      </c>
      <c r="E142" s="146">
        <v>0</v>
      </c>
      <c r="F142" s="143">
        <v>100</v>
      </c>
      <c r="G142" s="143">
        <v>100</v>
      </c>
      <c r="H142" s="136">
        <v>80</v>
      </c>
      <c r="I142" s="136">
        <v>100</v>
      </c>
      <c r="J142" s="136">
        <v>88</v>
      </c>
      <c r="K142" s="173">
        <v>0</v>
      </c>
      <c r="L142" s="136">
        <v>100</v>
      </c>
      <c r="M142" s="173">
        <v>88</v>
      </c>
      <c r="N142" s="173">
        <v>88</v>
      </c>
      <c r="O142" s="173">
        <v>0</v>
      </c>
      <c r="P142" s="173">
        <v>0</v>
      </c>
      <c r="Q142" s="159">
        <f t="shared" si="4"/>
        <v>664</v>
      </c>
    </row>
    <row r="143" spans="1:17" ht="12.75" customHeight="1">
      <c r="A143" s="276">
        <v>3</v>
      </c>
      <c r="B143" s="135" t="s">
        <v>87</v>
      </c>
      <c r="C143" s="70" t="s">
        <v>74</v>
      </c>
      <c r="D143" s="78">
        <v>1932</v>
      </c>
      <c r="E143" s="147">
        <v>0</v>
      </c>
      <c r="F143" s="143">
        <v>80</v>
      </c>
      <c r="G143" s="143">
        <v>60</v>
      </c>
      <c r="H143" s="143">
        <v>70</v>
      </c>
      <c r="I143" s="143">
        <v>70</v>
      </c>
      <c r="J143" s="136">
        <v>77</v>
      </c>
      <c r="K143" s="136">
        <v>80</v>
      </c>
      <c r="L143" s="197">
        <v>70</v>
      </c>
      <c r="M143" s="181">
        <v>77</v>
      </c>
      <c r="N143" s="181">
        <v>66</v>
      </c>
      <c r="O143" s="174">
        <v>0</v>
      </c>
      <c r="P143" s="181">
        <v>0</v>
      </c>
      <c r="Q143" s="159">
        <f t="shared" si="4"/>
        <v>524</v>
      </c>
    </row>
    <row r="144" spans="1:17" ht="12.75">
      <c r="A144" s="276">
        <v>4</v>
      </c>
      <c r="B144" s="135" t="s">
        <v>95</v>
      </c>
      <c r="C144" s="70" t="s">
        <v>73</v>
      </c>
      <c r="D144" s="79">
        <v>1930</v>
      </c>
      <c r="E144" s="148">
        <v>0</v>
      </c>
      <c r="F144" s="143">
        <v>60</v>
      </c>
      <c r="G144" s="143">
        <v>40</v>
      </c>
      <c r="H144" s="136">
        <v>0</v>
      </c>
      <c r="I144" s="136">
        <v>60</v>
      </c>
      <c r="J144" s="136">
        <v>0</v>
      </c>
      <c r="K144" s="173">
        <v>0</v>
      </c>
      <c r="L144" s="136">
        <v>0</v>
      </c>
      <c r="M144" s="173">
        <v>66</v>
      </c>
      <c r="N144" s="181">
        <v>66</v>
      </c>
      <c r="O144" s="173">
        <v>0</v>
      </c>
      <c r="P144" s="173">
        <v>0</v>
      </c>
      <c r="Q144" s="159">
        <f t="shared" si="4"/>
        <v>292</v>
      </c>
    </row>
    <row r="145" spans="1:17" ht="12.75">
      <c r="A145" s="276">
        <v>5</v>
      </c>
      <c r="B145" s="135" t="s">
        <v>93</v>
      </c>
      <c r="C145" s="70" t="s">
        <v>60</v>
      </c>
      <c r="D145" s="79">
        <v>1932</v>
      </c>
      <c r="E145" s="148">
        <v>0</v>
      </c>
      <c r="F145" s="143">
        <v>40</v>
      </c>
      <c r="G145" s="143">
        <v>60</v>
      </c>
      <c r="H145" s="136">
        <v>0</v>
      </c>
      <c r="I145" s="136">
        <v>0</v>
      </c>
      <c r="J145" s="136">
        <v>0</v>
      </c>
      <c r="K145" s="173">
        <v>0</v>
      </c>
      <c r="L145" s="136">
        <v>0</v>
      </c>
      <c r="M145" s="173">
        <v>0</v>
      </c>
      <c r="N145" s="173">
        <v>0</v>
      </c>
      <c r="O145" s="173">
        <v>0</v>
      </c>
      <c r="P145" s="173">
        <v>0</v>
      </c>
      <c r="Q145" s="159">
        <f t="shared" si="4"/>
        <v>100</v>
      </c>
    </row>
    <row r="146" spans="1:17" ht="12.75">
      <c r="A146" s="276">
        <v>6</v>
      </c>
      <c r="B146" s="162" t="s">
        <v>92</v>
      </c>
      <c r="C146" s="101" t="s">
        <v>97</v>
      </c>
      <c r="D146" s="157">
        <v>1932</v>
      </c>
      <c r="E146" s="148">
        <v>0</v>
      </c>
      <c r="F146" s="143">
        <v>0</v>
      </c>
      <c r="G146" s="143">
        <v>0</v>
      </c>
      <c r="H146" s="136">
        <v>60</v>
      </c>
      <c r="I146" s="136">
        <v>0</v>
      </c>
      <c r="J146" s="136">
        <v>0</v>
      </c>
      <c r="K146" s="173">
        <v>0</v>
      </c>
      <c r="L146" s="136">
        <v>0</v>
      </c>
      <c r="M146" s="173">
        <v>0</v>
      </c>
      <c r="N146" s="173">
        <v>0</v>
      </c>
      <c r="O146" s="173">
        <v>0</v>
      </c>
      <c r="P146" s="173">
        <v>0</v>
      </c>
      <c r="Q146" s="159">
        <f t="shared" si="4"/>
        <v>60</v>
      </c>
    </row>
    <row r="147" spans="1:17" ht="13.5" thickBot="1">
      <c r="A147" s="276">
        <v>7</v>
      </c>
      <c r="B147" s="137" t="s">
        <v>155</v>
      </c>
      <c r="C147" s="69" t="s">
        <v>104</v>
      </c>
      <c r="D147" s="96">
        <v>1932</v>
      </c>
      <c r="E147" s="145">
        <v>0</v>
      </c>
      <c r="F147" s="138">
        <v>0</v>
      </c>
      <c r="G147" s="138">
        <v>0</v>
      </c>
      <c r="H147" s="163">
        <v>0</v>
      </c>
      <c r="I147" s="163">
        <v>0</v>
      </c>
      <c r="J147" s="163">
        <v>0</v>
      </c>
      <c r="K147" s="175">
        <v>0</v>
      </c>
      <c r="L147" s="163">
        <v>0</v>
      </c>
      <c r="M147" s="175">
        <v>0</v>
      </c>
      <c r="N147" s="175">
        <v>44</v>
      </c>
      <c r="O147" s="175">
        <v>0</v>
      </c>
      <c r="P147" s="175">
        <v>0</v>
      </c>
      <c r="Q147" s="176">
        <f t="shared" si="4"/>
        <v>44</v>
      </c>
    </row>
    <row r="148" ht="13.5" thickBot="1"/>
    <row r="149" spans="1:17" ht="13.5" thickBot="1">
      <c r="A149" s="277"/>
      <c r="B149" s="131" t="s">
        <v>0</v>
      </c>
      <c r="C149" s="74" t="s">
        <v>66</v>
      </c>
      <c r="D149" s="72" t="s">
        <v>31</v>
      </c>
      <c r="E149" s="104">
        <v>1</v>
      </c>
      <c r="F149" s="5">
        <v>2</v>
      </c>
      <c r="G149" s="5">
        <v>3</v>
      </c>
      <c r="H149" s="5">
        <v>4</v>
      </c>
      <c r="I149" s="5">
        <v>5</v>
      </c>
      <c r="J149" s="5">
        <v>6</v>
      </c>
      <c r="K149" s="5">
        <v>7</v>
      </c>
      <c r="L149" s="43">
        <v>8</v>
      </c>
      <c r="M149" s="5">
        <v>9</v>
      </c>
      <c r="N149" s="5">
        <v>10</v>
      </c>
      <c r="O149" s="5">
        <v>11</v>
      </c>
      <c r="P149" s="5">
        <v>12</v>
      </c>
      <c r="Q149" s="44" t="s">
        <v>30</v>
      </c>
    </row>
    <row r="150" spans="1:17" ht="12.75">
      <c r="A150" s="277"/>
      <c r="B150" s="132">
        <v>1</v>
      </c>
      <c r="C150" s="105" t="s">
        <v>67</v>
      </c>
      <c r="D150" s="75">
        <v>1961</v>
      </c>
      <c r="E150" s="151">
        <v>0</v>
      </c>
      <c r="F150" s="134">
        <v>80</v>
      </c>
      <c r="G150" s="133">
        <v>80</v>
      </c>
      <c r="H150" s="133">
        <v>0</v>
      </c>
      <c r="I150" s="133">
        <v>0</v>
      </c>
      <c r="J150" s="134">
        <v>110</v>
      </c>
      <c r="K150" s="170">
        <v>0</v>
      </c>
      <c r="L150" s="192">
        <v>80</v>
      </c>
      <c r="M150" s="172">
        <v>0</v>
      </c>
      <c r="N150" s="134">
        <v>110</v>
      </c>
      <c r="O150" s="170">
        <v>0</v>
      </c>
      <c r="P150" s="251">
        <v>0</v>
      </c>
      <c r="Q150" s="158">
        <f aca="true" t="shared" si="5" ref="Q150:Q156">LARGE(E150:O150,1)+LARGE(E150:O150,2)+LARGE(E150:O150,3)+LARGE(E150:O150,4)+LARGE(E150:O150,5)+LARGE(E150:O150,6)+LARGE(E150:O150,7)+P150</f>
        <v>460</v>
      </c>
    </row>
    <row r="151" spans="1:17" ht="12.75">
      <c r="A151" s="277"/>
      <c r="B151" s="135">
        <v>2</v>
      </c>
      <c r="C151" s="106" t="s">
        <v>132</v>
      </c>
      <c r="D151" s="80">
        <v>1956</v>
      </c>
      <c r="E151" s="142">
        <v>0</v>
      </c>
      <c r="F151" s="143">
        <v>100</v>
      </c>
      <c r="G151" s="143">
        <v>100</v>
      </c>
      <c r="H151" s="136">
        <v>0</v>
      </c>
      <c r="I151" s="136">
        <v>0</v>
      </c>
      <c r="J151" s="136">
        <v>0</v>
      </c>
      <c r="K151" s="173">
        <v>0</v>
      </c>
      <c r="L151" s="136">
        <v>100</v>
      </c>
      <c r="M151" s="173">
        <v>0</v>
      </c>
      <c r="N151" s="173">
        <v>0</v>
      </c>
      <c r="O151" s="173">
        <v>0</v>
      </c>
      <c r="P151" s="173">
        <v>0</v>
      </c>
      <c r="Q151" s="159">
        <f t="shared" si="5"/>
        <v>300</v>
      </c>
    </row>
    <row r="152" spans="1:17" ht="12.75">
      <c r="A152" s="277"/>
      <c r="B152" s="162" t="s">
        <v>87</v>
      </c>
      <c r="C152" s="117" t="s">
        <v>198</v>
      </c>
      <c r="D152" s="116">
        <v>1954</v>
      </c>
      <c r="E152" s="142">
        <v>0</v>
      </c>
      <c r="F152" s="136">
        <v>0</v>
      </c>
      <c r="G152" s="143">
        <v>0</v>
      </c>
      <c r="H152" s="143">
        <v>0</v>
      </c>
      <c r="I152" s="143">
        <v>0</v>
      </c>
      <c r="J152" s="136">
        <v>77</v>
      </c>
      <c r="K152" s="174">
        <v>0</v>
      </c>
      <c r="L152" s="197">
        <v>70</v>
      </c>
      <c r="M152" s="181">
        <v>0</v>
      </c>
      <c r="N152" s="136">
        <v>77</v>
      </c>
      <c r="O152" s="174">
        <v>0</v>
      </c>
      <c r="P152" s="181">
        <v>0</v>
      </c>
      <c r="Q152" s="159">
        <f t="shared" si="5"/>
        <v>224</v>
      </c>
    </row>
    <row r="153" spans="1:17" ht="12.75">
      <c r="A153" s="277"/>
      <c r="B153" s="162" t="s">
        <v>338</v>
      </c>
      <c r="C153" s="117" t="s">
        <v>328</v>
      </c>
      <c r="D153" s="116">
        <v>1968</v>
      </c>
      <c r="E153" s="142">
        <v>0</v>
      </c>
      <c r="F153" s="136">
        <v>0</v>
      </c>
      <c r="G153" s="143">
        <v>0</v>
      </c>
      <c r="H153" s="143">
        <v>0</v>
      </c>
      <c r="I153" s="143">
        <v>0</v>
      </c>
      <c r="J153" s="136">
        <v>88</v>
      </c>
      <c r="K153" s="174">
        <v>0</v>
      </c>
      <c r="L153" s="197">
        <v>0</v>
      </c>
      <c r="M153" s="181">
        <v>0</v>
      </c>
      <c r="N153" s="173">
        <v>0</v>
      </c>
      <c r="O153" s="174">
        <v>0</v>
      </c>
      <c r="P153" s="181">
        <v>0</v>
      </c>
      <c r="Q153" s="159">
        <f t="shared" si="5"/>
        <v>88</v>
      </c>
    </row>
    <row r="154" spans="1:17" ht="12.75">
      <c r="A154" s="277"/>
      <c r="B154" s="162" t="s">
        <v>338</v>
      </c>
      <c r="C154" s="117" t="s">
        <v>356</v>
      </c>
      <c r="D154" s="116">
        <v>1982</v>
      </c>
      <c r="E154" s="142">
        <v>0</v>
      </c>
      <c r="F154" s="136">
        <v>0</v>
      </c>
      <c r="G154" s="143">
        <v>0</v>
      </c>
      <c r="H154" s="143">
        <v>0</v>
      </c>
      <c r="I154" s="143">
        <v>0</v>
      </c>
      <c r="J154" s="136">
        <v>0</v>
      </c>
      <c r="K154" s="174">
        <v>0</v>
      </c>
      <c r="L154" s="197">
        <v>0</v>
      </c>
      <c r="M154" s="181">
        <v>0</v>
      </c>
      <c r="N154" s="136">
        <v>88</v>
      </c>
      <c r="O154" s="174">
        <v>0</v>
      </c>
      <c r="P154" s="181">
        <v>0</v>
      </c>
      <c r="Q154" s="159">
        <f>LARGE(E154:O154,1)+LARGE(E154:O154,2)+LARGE(E154:O154,3)+LARGE(E154:O154,4)+LARGE(E154:O154,5)+LARGE(E154:O154,6)+LARGE(E154:O154,7)+P154</f>
        <v>88</v>
      </c>
    </row>
    <row r="155" spans="1:17" ht="12.75">
      <c r="A155" s="277"/>
      <c r="B155" s="162" t="s">
        <v>94</v>
      </c>
      <c r="C155" s="117" t="s">
        <v>329</v>
      </c>
      <c r="D155" s="116">
        <v>1957</v>
      </c>
      <c r="E155" s="142">
        <v>0</v>
      </c>
      <c r="F155" s="136">
        <v>0</v>
      </c>
      <c r="G155" s="143">
        <v>70</v>
      </c>
      <c r="H155" s="143">
        <v>0</v>
      </c>
      <c r="I155" s="143">
        <v>0</v>
      </c>
      <c r="J155" s="136">
        <v>0</v>
      </c>
      <c r="K155" s="174">
        <v>0</v>
      </c>
      <c r="L155" s="197">
        <v>0</v>
      </c>
      <c r="M155" s="181">
        <v>0</v>
      </c>
      <c r="N155" s="173">
        <v>0</v>
      </c>
      <c r="O155" s="174">
        <v>0</v>
      </c>
      <c r="P155" s="181">
        <v>0</v>
      </c>
      <c r="Q155" s="159">
        <f t="shared" si="5"/>
        <v>70</v>
      </c>
    </row>
    <row r="156" spans="1:17" ht="13.5" thickBot="1">
      <c r="A156" s="277"/>
      <c r="B156" s="137" t="s">
        <v>94</v>
      </c>
      <c r="C156" s="107" t="s">
        <v>330</v>
      </c>
      <c r="D156" s="76">
        <v>1966</v>
      </c>
      <c r="E156" s="152">
        <v>0</v>
      </c>
      <c r="F156" s="163">
        <v>70</v>
      </c>
      <c r="G156" s="138">
        <v>0</v>
      </c>
      <c r="H156" s="163">
        <v>0</v>
      </c>
      <c r="I156" s="163">
        <v>0</v>
      </c>
      <c r="J156" s="163">
        <v>0</v>
      </c>
      <c r="K156" s="175">
        <v>0</v>
      </c>
      <c r="L156" s="163">
        <v>0</v>
      </c>
      <c r="M156" s="175">
        <v>0</v>
      </c>
      <c r="N156" s="175">
        <v>0</v>
      </c>
      <c r="O156" s="175">
        <v>0</v>
      </c>
      <c r="P156" s="175">
        <v>0</v>
      </c>
      <c r="Q156" s="176">
        <f t="shared" si="5"/>
        <v>70</v>
      </c>
    </row>
  </sheetData>
  <sheetProtection/>
  <conditionalFormatting sqref="E21:P21 E26:Q33 E110:Q126 E128:Q138 E149:Q156 E140:Q147 E35:Q48 E77:Q94 E96:Q108 E50:Q75">
    <cfRule type="cellIs" priority="20" dxfId="234" operator="equal" stopIfTrue="1">
      <formula>0</formula>
    </cfRule>
    <cfRule type="cellIs" priority="21" dxfId="235" operator="equal" stopIfTrue="1">
      <formula>0</formula>
    </cfRule>
    <cfRule type="cellIs" priority="22" dxfId="235" operator="equal" stopIfTrue="1">
      <formula>50</formula>
    </cfRule>
  </conditionalFormatting>
  <conditionalFormatting sqref="G129 E129:E132 E123:E124 G123">
    <cfRule type="cellIs" priority="23" dxfId="235" operator="equal" stopIfTrue="1">
      <formula>0</formula>
    </cfRule>
  </conditionalFormatting>
  <conditionalFormatting sqref="M112:M113 E97:P108">
    <cfRule type="cellIs" priority="11" dxfId="226" operator="greaterThan" stopIfTrue="1">
      <formula>1</formula>
    </cfRule>
    <cfRule type="cellIs" priority="12" dxfId="229" operator="greaterThan" stopIfTrue="1">
      <formula>0</formula>
    </cfRule>
  </conditionalFormatting>
  <conditionalFormatting sqref="M134">
    <cfRule type="cellIs" priority="6" dxfId="229" operator="greaterThan" stopIfTrue="1">
      <formula>0</formula>
    </cfRule>
  </conditionalFormatting>
  <conditionalFormatting sqref="E129:P138 C140:Q147">
    <cfRule type="cellIs" priority="5" dxfId="229" operator="greaterThan" stopIfTrue="1">
      <formula>0</formula>
    </cfRule>
  </conditionalFormatting>
  <conditionalFormatting sqref="E24:P24">
    <cfRule type="cellIs" priority="1" dxfId="234" operator="equal" stopIfTrue="1">
      <formula>0</formula>
    </cfRule>
    <cfRule type="cellIs" priority="2" dxfId="235" operator="equal" stopIfTrue="1">
      <formula>0</formula>
    </cfRule>
    <cfRule type="cellIs" priority="3" dxfId="235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Q10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78" customWidth="1"/>
    <col min="2" max="2" width="8.625" style="130" customWidth="1"/>
    <col min="3" max="3" width="21.25390625" style="6" customWidth="1"/>
    <col min="4" max="4" width="6.875" style="6" customWidth="1"/>
    <col min="5" max="5" width="4.625" style="3" customWidth="1"/>
    <col min="6" max="10" width="4.625" style="165" customWidth="1"/>
    <col min="11" max="11" width="4.625" style="3" customWidth="1"/>
    <col min="12" max="12" width="4.625" style="165" customWidth="1"/>
    <col min="13" max="16" width="4.625" style="3" customWidth="1"/>
    <col min="17" max="17" width="6.25390625" style="0" customWidth="1"/>
  </cols>
  <sheetData>
    <row r="1" ht="13.5" thickBot="1"/>
    <row r="2" spans="3:16" ht="12.75">
      <c r="C2" s="31">
        <v>42856</v>
      </c>
      <c r="D2" s="12" t="s">
        <v>283</v>
      </c>
      <c r="E2" s="35" t="s">
        <v>40</v>
      </c>
      <c r="F2" s="166"/>
      <c r="G2" s="166"/>
      <c r="H2" s="166"/>
      <c r="I2" s="166"/>
      <c r="J2" s="166"/>
      <c r="K2" s="32"/>
      <c r="L2" s="166"/>
      <c r="M2" s="32"/>
      <c r="N2" s="32"/>
      <c r="O2" s="243"/>
      <c r="P2"/>
    </row>
    <row r="3" spans="3:16" ht="12.75">
      <c r="C3" s="33" t="s">
        <v>331</v>
      </c>
      <c r="D3" s="34">
        <v>2</v>
      </c>
      <c r="E3" s="35" t="s">
        <v>1</v>
      </c>
      <c r="F3" s="167"/>
      <c r="G3" s="167"/>
      <c r="H3" s="167"/>
      <c r="I3" s="167"/>
      <c r="J3" s="167"/>
      <c r="K3" s="36"/>
      <c r="L3" s="167"/>
      <c r="M3" s="36"/>
      <c r="N3" s="36"/>
      <c r="O3" s="244"/>
      <c r="P3"/>
    </row>
    <row r="4" spans="3:16" ht="12.75">
      <c r="C4" s="109" t="s">
        <v>285</v>
      </c>
      <c r="D4" s="34">
        <v>3</v>
      </c>
      <c r="E4" s="35" t="s">
        <v>286</v>
      </c>
      <c r="F4" s="167"/>
      <c r="G4" s="167"/>
      <c r="H4" s="167"/>
      <c r="I4" s="167"/>
      <c r="J4" s="167"/>
      <c r="K4" s="36"/>
      <c r="L4" s="167"/>
      <c r="M4" s="36"/>
      <c r="N4" s="36"/>
      <c r="O4" s="244"/>
      <c r="P4"/>
    </row>
    <row r="5" spans="3:16" ht="12.75">
      <c r="C5" s="109" t="s">
        <v>287</v>
      </c>
      <c r="D5" s="34">
        <v>4</v>
      </c>
      <c r="E5" s="35" t="s">
        <v>126</v>
      </c>
      <c r="F5" s="167"/>
      <c r="G5" s="167"/>
      <c r="H5" s="167"/>
      <c r="I5" s="167"/>
      <c r="J5" s="167"/>
      <c r="K5" s="36"/>
      <c r="L5" s="167"/>
      <c r="M5" s="36"/>
      <c r="N5" s="36"/>
      <c r="O5" s="244"/>
      <c r="P5"/>
    </row>
    <row r="6" spans="3:16" ht="12.75">
      <c r="C6" s="109" t="s">
        <v>288</v>
      </c>
      <c r="D6" s="13">
        <v>5</v>
      </c>
      <c r="E6" s="35" t="s">
        <v>289</v>
      </c>
      <c r="F6" s="167"/>
      <c r="G6" s="167"/>
      <c r="H6" s="167"/>
      <c r="I6" s="167"/>
      <c r="J6" s="167"/>
      <c r="K6" s="36"/>
      <c r="L6" s="167"/>
      <c r="M6" s="36"/>
      <c r="N6" s="36"/>
      <c r="O6" s="244"/>
      <c r="P6"/>
    </row>
    <row r="7" spans="3:16" ht="12.75">
      <c r="C7" s="109" t="s">
        <v>290</v>
      </c>
      <c r="D7" s="34">
        <v>6</v>
      </c>
      <c r="E7" s="35" t="s">
        <v>32</v>
      </c>
      <c r="F7" s="167"/>
      <c r="G7" s="167"/>
      <c r="H7" s="167"/>
      <c r="I7" s="167"/>
      <c r="J7" s="167"/>
      <c r="K7" s="36"/>
      <c r="L7" s="167"/>
      <c r="M7" s="36"/>
      <c r="N7" s="36"/>
      <c r="O7" s="244"/>
      <c r="P7"/>
    </row>
    <row r="8" spans="3:16" ht="12.75">
      <c r="C8" s="109" t="s">
        <v>291</v>
      </c>
      <c r="D8" s="13" t="s">
        <v>292</v>
      </c>
      <c r="E8" s="35" t="s">
        <v>45</v>
      </c>
      <c r="F8" s="167"/>
      <c r="G8" s="167"/>
      <c r="H8" s="167"/>
      <c r="I8" s="167"/>
      <c r="J8" s="167"/>
      <c r="K8" s="36"/>
      <c r="L8" s="167"/>
      <c r="M8" s="36"/>
      <c r="N8" s="36"/>
      <c r="O8" s="244"/>
      <c r="P8"/>
    </row>
    <row r="9" spans="3:16" ht="12.75">
      <c r="C9" s="109" t="s">
        <v>293</v>
      </c>
      <c r="D9" s="13" t="s">
        <v>294</v>
      </c>
      <c r="E9" s="35" t="s">
        <v>41</v>
      </c>
      <c r="F9" s="167"/>
      <c r="G9" s="167"/>
      <c r="H9" s="167"/>
      <c r="I9" s="167"/>
      <c r="J9" s="167"/>
      <c r="K9" s="36"/>
      <c r="L9" s="167"/>
      <c r="M9" s="36"/>
      <c r="N9" s="36"/>
      <c r="O9" s="244"/>
      <c r="P9"/>
    </row>
    <row r="10" spans="3:16" ht="12.75">
      <c r="C10" s="109" t="s">
        <v>295</v>
      </c>
      <c r="D10" s="13">
        <v>8</v>
      </c>
      <c r="E10" s="35" t="s">
        <v>86</v>
      </c>
      <c r="F10" s="167"/>
      <c r="G10" s="167"/>
      <c r="H10" s="167"/>
      <c r="I10" s="167"/>
      <c r="J10" s="167"/>
      <c r="K10" s="36"/>
      <c r="L10" s="167"/>
      <c r="M10" s="36"/>
      <c r="N10" s="36"/>
      <c r="O10" s="244"/>
      <c r="P10"/>
    </row>
    <row r="11" spans="3:16" ht="12.75">
      <c r="C11" s="109" t="s">
        <v>296</v>
      </c>
      <c r="D11" s="34">
        <v>9</v>
      </c>
      <c r="E11" s="35" t="s">
        <v>33</v>
      </c>
      <c r="F11" s="167"/>
      <c r="G11" s="167"/>
      <c r="H11" s="167"/>
      <c r="I11" s="167"/>
      <c r="J11" s="167"/>
      <c r="K11" s="36"/>
      <c r="L11" s="167"/>
      <c r="M11" s="36"/>
      <c r="N11" s="36"/>
      <c r="O11" s="244"/>
      <c r="P11"/>
    </row>
    <row r="12" spans="3:16" ht="12.75">
      <c r="C12" s="109" t="s">
        <v>297</v>
      </c>
      <c r="D12" s="34">
        <v>10</v>
      </c>
      <c r="E12" s="35" t="s">
        <v>298</v>
      </c>
      <c r="F12" s="167"/>
      <c r="G12" s="167"/>
      <c r="H12" s="167"/>
      <c r="I12" s="167"/>
      <c r="J12" s="167"/>
      <c r="K12" s="36"/>
      <c r="L12" s="167"/>
      <c r="M12" s="36"/>
      <c r="N12" s="36"/>
      <c r="O12" s="244"/>
      <c r="P12"/>
    </row>
    <row r="13" spans="3:16" ht="12.75">
      <c r="C13" s="109" t="s">
        <v>299</v>
      </c>
      <c r="D13" s="34">
        <v>11</v>
      </c>
      <c r="E13" s="38" t="s">
        <v>42</v>
      </c>
      <c r="F13" s="167"/>
      <c r="G13" s="167"/>
      <c r="H13" s="167"/>
      <c r="I13" s="167"/>
      <c r="J13" s="167"/>
      <c r="K13" s="36"/>
      <c r="L13" s="167"/>
      <c r="M13" s="36"/>
      <c r="N13" s="36"/>
      <c r="O13" s="245"/>
      <c r="P13"/>
    </row>
    <row r="14" spans="3:16" ht="12.75">
      <c r="C14" s="109">
        <v>42973</v>
      </c>
      <c r="D14" s="34">
        <v>12</v>
      </c>
      <c r="E14" s="38" t="s">
        <v>44</v>
      </c>
      <c r="F14" s="167"/>
      <c r="G14" s="167"/>
      <c r="H14" s="167"/>
      <c r="I14" s="167"/>
      <c r="J14" s="167"/>
      <c r="K14" s="36"/>
      <c r="L14" s="167"/>
      <c r="M14" s="36"/>
      <c r="N14" s="36"/>
      <c r="O14" s="245"/>
      <c r="P14"/>
    </row>
    <row r="15" spans="3:16" ht="12.75">
      <c r="C15" s="109">
        <v>42974</v>
      </c>
      <c r="D15" s="34">
        <v>13</v>
      </c>
      <c r="E15" s="38" t="s">
        <v>43</v>
      </c>
      <c r="F15" s="167"/>
      <c r="G15" s="167"/>
      <c r="H15" s="167"/>
      <c r="I15" s="167"/>
      <c r="J15" s="167"/>
      <c r="K15" s="36"/>
      <c r="L15" s="167"/>
      <c r="M15" s="36"/>
      <c r="N15" s="36"/>
      <c r="O15" s="245"/>
      <c r="P15"/>
    </row>
    <row r="16" spans="3:16" ht="12.75">
      <c r="C16" s="109">
        <v>42980</v>
      </c>
      <c r="D16" s="34"/>
      <c r="E16" s="38" t="s">
        <v>46</v>
      </c>
      <c r="F16" s="167"/>
      <c r="G16" s="167"/>
      <c r="H16" s="167"/>
      <c r="I16" s="167"/>
      <c r="J16" s="167"/>
      <c r="K16" s="37"/>
      <c r="L16" s="167"/>
      <c r="M16" s="36"/>
      <c r="N16" s="36"/>
      <c r="O16" s="245"/>
      <c r="P16"/>
    </row>
    <row r="17" spans="3:16" ht="13.5" thickBot="1">
      <c r="C17" s="110">
        <v>42981</v>
      </c>
      <c r="D17" s="39"/>
      <c r="E17" s="40" t="s">
        <v>47</v>
      </c>
      <c r="F17" s="168"/>
      <c r="G17" s="168"/>
      <c r="H17" s="168"/>
      <c r="I17" s="168"/>
      <c r="J17" s="168"/>
      <c r="K17" s="42"/>
      <c r="L17" s="168"/>
      <c r="M17" s="41"/>
      <c r="N17" s="41"/>
      <c r="O17" s="246"/>
      <c r="P17"/>
    </row>
    <row r="18" spans="2:15" ht="13.5" thickBot="1">
      <c r="B18" s="153"/>
      <c r="C18" s="154"/>
      <c r="D18" s="155"/>
      <c r="E18" s="156"/>
      <c r="F18" s="180"/>
      <c r="G18" s="180"/>
      <c r="H18" s="180"/>
      <c r="I18" s="180"/>
      <c r="J18" s="180"/>
      <c r="K18" s="265"/>
      <c r="L18" s="180"/>
      <c r="M18" s="265"/>
      <c r="N18" s="265"/>
      <c r="O18" s="156"/>
    </row>
    <row r="19" spans="2:17" ht="13.5" thickBot="1">
      <c r="B19" s="131" t="s">
        <v>0</v>
      </c>
      <c r="C19" s="74" t="s">
        <v>34</v>
      </c>
      <c r="D19" s="72" t="s">
        <v>31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43">
        <v>8</v>
      </c>
      <c r="M19" s="5">
        <v>9</v>
      </c>
      <c r="N19" s="5">
        <v>10</v>
      </c>
      <c r="O19" s="5">
        <v>11</v>
      </c>
      <c r="P19" s="5">
        <v>13</v>
      </c>
      <c r="Q19" s="44" t="s">
        <v>30</v>
      </c>
    </row>
    <row r="20" spans="1:17" ht="12.75">
      <c r="A20" s="278">
        <v>1</v>
      </c>
      <c r="B20" s="132" t="s">
        <v>80</v>
      </c>
      <c r="C20" s="71" t="s">
        <v>55</v>
      </c>
      <c r="D20" s="75">
        <v>1966</v>
      </c>
      <c r="E20" s="164">
        <v>100</v>
      </c>
      <c r="F20" s="133">
        <v>100</v>
      </c>
      <c r="G20" s="133">
        <v>0</v>
      </c>
      <c r="H20" s="133">
        <v>100</v>
      </c>
      <c r="I20" s="133">
        <v>0</v>
      </c>
      <c r="J20" s="133">
        <v>110</v>
      </c>
      <c r="K20" s="133">
        <v>70</v>
      </c>
      <c r="L20" s="133">
        <v>100</v>
      </c>
      <c r="M20" s="133">
        <v>0</v>
      </c>
      <c r="N20" s="133">
        <v>0</v>
      </c>
      <c r="O20" s="133">
        <v>0</v>
      </c>
      <c r="P20" s="133">
        <v>0</v>
      </c>
      <c r="Q20" s="158">
        <f aca="true" t="shared" si="0" ref="Q20:Q56">LARGE(E20:O20,1)+LARGE(E20:O20,2)+LARGE(E20:O20,3)+LARGE(E20:O20,4)+LARGE(E20:O20,5)+LARGE(E20:O20,6)+LARGE(E20:O20,7)+P20</f>
        <v>580</v>
      </c>
    </row>
    <row r="21" spans="1:17" ht="12.75">
      <c r="A21" s="278">
        <v>2</v>
      </c>
      <c r="B21" s="150" t="s">
        <v>79</v>
      </c>
      <c r="C21" s="70" t="s">
        <v>88</v>
      </c>
      <c r="D21" s="79">
        <v>1960</v>
      </c>
      <c r="E21" s="147">
        <v>60</v>
      </c>
      <c r="F21" s="143">
        <v>40</v>
      </c>
      <c r="G21" s="143">
        <v>80</v>
      </c>
      <c r="H21" s="143">
        <v>80</v>
      </c>
      <c r="I21" s="143">
        <v>80</v>
      </c>
      <c r="J21" s="143">
        <v>88</v>
      </c>
      <c r="K21" s="143">
        <v>70</v>
      </c>
      <c r="L21" s="143">
        <v>0</v>
      </c>
      <c r="M21" s="143">
        <v>88</v>
      </c>
      <c r="N21" s="143">
        <v>88</v>
      </c>
      <c r="O21" s="143">
        <v>0</v>
      </c>
      <c r="P21" s="143">
        <v>0</v>
      </c>
      <c r="Q21" s="159">
        <f t="shared" si="0"/>
        <v>574</v>
      </c>
    </row>
    <row r="22" spans="1:17" ht="12.75">
      <c r="A22" s="278">
        <v>3</v>
      </c>
      <c r="B22" s="150" t="s">
        <v>87</v>
      </c>
      <c r="C22" s="70" t="s">
        <v>82</v>
      </c>
      <c r="D22" s="79">
        <v>1960</v>
      </c>
      <c r="E22" s="147">
        <v>40</v>
      </c>
      <c r="F22" s="143">
        <v>80</v>
      </c>
      <c r="G22" s="143">
        <v>60</v>
      </c>
      <c r="H22" s="143">
        <v>40</v>
      </c>
      <c r="I22" s="143">
        <v>70</v>
      </c>
      <c r="J22" s="143">
        <v>44</v>
      </c>
      <c r="K22" s="143">
        <v>60</v>
      </c>
      <c r="L22" s="143">
        <v>60</v>
      </c>
      <c r="M22" s="143">
        <v>66</v>
      </c>
      <c r="N22" s="143">
        <v>0</v>
      </c>
      <c r="O22" s="143">
        <v>0</v>
      </c>
      <c r="P22" s="143">
        <v>0</v>
      </c>
      <c r="Q22" s="159">
        <f t="shared" si="0"/>
        <v>440</v>
      </c>
    </row>
    <row r="23" spans="1:17" ht="12.75">
      <c r="A23" s="278">
        <v>4</v>
      </c>
      <c r="B23" s="150" t="s">
        <v>95</v>
      </c>
      <c r="C23" s="70" t="s">
        <v>63</v>
      </c>
      <c r="D23" s="79">
        <v>1961</v>
      </c>
      <c r="E23" s="164">
        <v>60</v>
      </c>
      <c r="F23" s="143">
        <v>0</v>
      </c>
      <c r="G23" s="143">
        <v>100</v>
      </c>
      <c r="H23" s="143">
        <v>60</v>
      </c>
      <c r="I23" s="143">
        <v>100</v>
      </c>
      <c r="J23" s="143">
        <v>66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59">
        <f t="shared" si="0"/>
        <v>386</v>
      </c>
    </row>
    <row r="24" spans="1:17" ht="12.75">
      <c r="A24" s="278">
        <v>5</v>
      </c>
      <c r="B24" s="150" t="s">
        <v>93</v>
      </c>
      <c r="C24" s="187" t="s">
        <v>38</v>
      </c>
      <c r="D24" s="79">
        <v>1961</v>
      </c>
      <c r="E24" s="164">
        <v>80</v>
      </c>
      <c r="F24" s="143">
        <v>60</v>
      </c>
      <c r="G24" s="143">
        <v>0</v>
      </c>
      <c r="H24" s="143">
        <v>80</v>
      </c>
      <c r="I24" s="143">
        <v>0</v>
      </c>
      <c r="J24" s="143">
        <v>44</v>
      </c>
      <c r="K24" s="143">
        <v>100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59">
        <f t="shared" si="0"/>
        <v>364</v>
      </c>
    </row>
    <row r="25" spans="1:17" ht="12.75">
      <c r="A25" s="278">
        <v>6</v>
      </c>
      <c r="B25" s="150" t="s">
        <v>92</v>
      </c>
      <c r="C25" s="70" t="s">
        <v>169</v>
      </c>
      <c r="D25" s="79">
        <v>1962</v>
      </c>
      <c r="E25" s="164">
        <v>0</v>
      </c>
      <c r="F25" s="143">
        <v>0</v>
      </c>
      <c r="G25" s="143">
        <v>100</v>
      </c>
      <c r="H25" s="143">
        <v>60</v>
      </c>
      <c r="I25" s="143">
        <v>100</v>
      </c>
      <c r="J25" s="143">
        <v>66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59">
        <f t="shared" si="0"/>
        <v>326</v>
      </c>
    </row>
    <row r="26" spans="1:17" ht="12.75">
      <c r="A26" s="278">
        <v>7</v>
      </c>
      <c r="B26" s="150" t="s">
        <v>155</v>
      </c>
      <c r="C26" s="70" t="s">
        <v>89</v>
      </c>
      <c r="D26" s="79">
        <v>1960</v>
      </c>
      <c r="E26" s="164">
        <v>40</v>
      </c>
      <c r="F26" s="143"/>
      <c r="G26" s="143">
        <v>80</v>
      </c>
      <c r="H26" s="143">
        <v>0</v>
      </c>
      <c r="I26" s="143">
        <v>0</v>
      </c>
      <c r="J26" s="143">
        <v>0</v>
      </c>
      <c r="K26" s="143">
        <v>0</v>
      </c>
      <c r="L26" s="143">
        <v>60</v>
      </c>
      <c r="M26" s="143">
        <v>0</v>
      </c>
      <c r="N26" s="143">
        <v>77</v>
      </c>
      <c r="O26" s="143">
        <v>0</v>
      </c>
      <c r="P26" s="143">
        <v>0</v>
      </c>
      <c r="Q26" s="159">
        <f t="shared" si="0"/>
        <v>257</v>
      </c>
    </row>
    <row r="27" spans="1:17" ht="12.75">
      <c r="A27" s="278">
        <v>8</v>
      </c>
      <c r="B27" s="150" t="s">
        <v>91</v>
      </c>
      <c r="C27" s="70" t="s">
        <v>189</v>
      </c>
      <c r="D27" s="79">
        <v>1953</v>
      </c>
      <c r="E27" s="164">
        <v>0</v>
      </c>
      <c r="F27" s="144"/>
      <c r="G27" s="143">
        <v>0</v>
      </c>
      <c r="H27" s="143">
        <v>0</v>
      </c>
      <c r="I27" s="143">
        <v>80</v>
      </c>
      <c r="J27" s="143">
        <v>0</v>
      </c>
      <c r="K27" s="143">
        <v>0</v>
      </c>
      <c r="L27" s="143">
        <v>0</v>
      </c>
      <c r="M27" s="143">
        <v>66</v>
      </c>
      <c r="N27" s="143">
        <v>88</v>
      </c>
      <c r="O27" s="143">
        <v>0</v>
      </c>
      <c r="P27" s="143">
        <v>0</v>
      </c>
      <c r="Q27" s="159">
        <f t="shared" si="0"/>
        <v>234</v>
      </c>
    </row>
    <row r="28" spans="1:17" ht="12.75">
      <c r="A28" s="278">
        <v>9</v>
      </c>
      <c r="B28" s="150" t="s">
        <v>156</v>
      </c>
      <c r="C28" s="70" t="s">
        <v>167</v>
      </c>
      <c r="D28" s="79">
        <v>1968</v>
      </c>
      <c r="E28" s="164"/>
      <c r="F28" s="143">
        <v>80</v>
      </c>
      <c r="G28" s="143">
        <v>60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77</v>
      </c>
      <c r="N28" s="143">
        <v>0</v>
      </c>
      <c r="O28" s="143">
        <v>0</v>
      </c>
      <c r="P28" s="143">
        <v>0</v>
      </c>
      <c r="Q28" s="159">
        <f t="shared" si="0"/>
        <v>217</v>
      </c>
    </row>
    <row r="29" spans="1:17" ht="12.75">
      <c r="A29" s="278">
        <v>10</v>
      </c>
      <c r="B29" s="150" t="s">
        <v>173</v>
      </c>
      <c r="C29" s="70" t="s">
        <v>57</v>
      </c>
      <c r="D29" s="79">
        <v>1961</v>
      </c>
      <c r="E29" s="148">
        <v>100</v>
      </c>
      <c r="F29" s="144"/>
      <c r="G29" s="143">
        <v>0</v>
      </c>
      <c r="H29" s="136">
        <v>0</v>
      </c>
      <c r="I29" s="136">
        <v>0</v>
      </c>
      <c r="J29" s="136">
        <v>110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59">
        <f t="shared" si="0"/>
        <v>210</v>
      </c>
    </row>
    <row r="30" spans="1:17" ht="12.75">
      <c r="A30" s="278">
        <v>11</v>
      </c>
      <c r="B30" s="150" t="s">
        <v>377</v>
      </c>
      <c r="C30" s="70" t="s">
        <v>318</v>
      </c>
      <c r="D30" s="79">
        <v>1951</v>
      </c>
      <c r="E30" s="164"/>
      <c r="F30" s="144"/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80</v>
      </c>
      <c r="M30" s="143">
        <v>110</v>
      </c>
      <c r="N30" s="143">
        <v>0</v>
      </c>
      <c r="O30" s="143">
        <v>0</v>
      </c>
      <c r="P30" s="143">
        <v>0</v>
      </c>
      <c r="Q30" s="159">
        <f t="shared" si="0"/>
        <v>190</v>
      </c>
    </row>
    <row r="31" spans="1:17" ht="12.75">
      <c r="A31" s="278">
        <v>12</v>
      </c>
      <c r="B31" s="150" t="s">
        <v>377</v>
      </c>
      <c r="C31" s="70" t="s">
        <v>301</v>
      </c>
      <c r="D31" s="79">
        <v>1977</v>
      </c>
      <c r="E31" s="164"/>
      <c r="F31" s="144"/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80</v>
      </c>
      <c r="M31" s="143">
        <v>110</v>
      </c>
      <c r="N31" s="143">
        <v>0</v>
      </c>
      <c r="O31" s="143">
        <v>0</v>
      </c>
      <c r="P31" s="143">
        <v>0</v>
      </c>
      <c r="Q31" s="159">
        <f t="shared" si="0"/>
        <v>190</v>
      </c>
    </row>
    <row r="32" spans="1:17" ht="12.75">
      <c r="A32" s="278">
        <v>13</v>
      </c>
      <c r="B32" s="150" t="s">
        <v>171</v>
      </c>
      <c r="C32" s="70" t="s">
        <v>106</v>
      </c>
      <c r="D32" s="79">
        <v>1951</v>
      </c>
      <c r="E32" s="164">
        <v>80</v>
      </c>
      <c r="F32" s="148">
        <v>60</v>
      </c>
      <c r="G32" s="143">
        <v>0</v>
      </c>
      <c r="H32" s="143">
        <v>0</v>
      </c>
      <c r="I32" s="143">
        <v>0</v>
      </c>
      <c r="J32" s="143">
        <v>44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59">
        <f t="shared" si="0"/>
        <v>184</v>
      </c>
    </row>
    <row r="33" spans="1:17" ht="12.75">
      <c r="A33" s="278">
        <v>14</v>
      </c>
      <c r="B33" s="150" t="s">
        <v>158</v>
      </c>
      <c r="C33" s="70" t="s">
        <v>304</v>
      </c>
      <c r="D33" s="79">
        <v>1986</v>
      </c>
      <c r="E33" s="164">
        <v>0</v>
      </c>
      <c r="F33" s="164"/>
      <c r="G33" s="143">
        <v>0</v>
      </c>
      <c r="H33" s="143">
        <v>0</v>
      </c>
      <c r="I33" s="143">
        <v>0</v>
      </c>
      <c r="J33" s="143">
        <v>88</v>
      </c>
      <c r="K33" s="143">
        <v>0</v>
      </c>
      <c r="L33" s="143">
        <v>0</v>
      </c>
      <c r="M33" s="143">
        <v>88</v>
      </c>
      <c r="N33" s="143">
        <v>0</v>
      </c>
      <c r="O33" s="143">
        <v>0</v>
      </c>
      <c r="P33" s="143">
        <v>0</v>
      </c>
      <c r="Q33" s="159">
        <f t="shared" si="0"/>
        <v>176</v>
      </c>
    </row>
    <row r="34" spans="1:17" ht="12.75">
      <c r="A34" s="278">
        <v>15</v>
      </c>
      <c r="B34" s="150" t="s">
        <v>177</v>
      </c>
      <c r="C34" s="70" t="s">
        <v>90</v>
      </c>
      <c r="D34" s="79">
        <v>1956</v>
      </c>
      <c r="E34" s="164"/>
      <c r="F34" s="148">
        <v>40</v>
      </c>
      <c r="G34" s="143">
        <v>0</v>
      </c>
      <c r="H34" s="143">
        <v>100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59">
        <f t="shared" si="0"/>
        <v>140</v>
      </c>
    </row>
    <row r="35" spans="1:17" ht="12.75">
      <c r="A35" s="278">
        <v>16</v>
      </c>
      <c r="B35" s="150" t="s">
        <v>241</v>
      </c>
      <c r="C35" s="70" t="s">
        <v>128</v>
      </c>
      <c r="D35" s="79">
        <v>1962</v>
      </c>
      <c r="E35" s="164"/>
      <c r="F35" s="164"/>
      <c r="G35" s="143">
        <v>0</v>
      </c>
      <c r="H35" s="143">
        <v>60</v>
      </c>
      <c r="I35" s="143">
        <v>0</v>
      </c>
      <c r="J35" s="143">
        <v>0</v>
      </c>
      <c r="K35" s="143">
        <v>0</v>
      </c>
      <c r="L35" s="143">
        <v>60</v>
      </c>
      <c r="M35" s="143">
        <v>0</v>
      </c>
      <c r="N35" s="143">
        <v>0</v>
      </c>
      <c r="O35" s="143">
        <v>0</v>
      </c>
      <c r="P35" s="143">
        <v>0</v>
      </c>
      <c r="Q35" s="159">
        <f t="shared" si="0"/>
        <v>120</v>
      </c>
    </row>
    <row r="36" spans="1:17" ht="12.75">
      <c r="A36" s="278">
        <v>17</v>
      </c>
      <c r="B36" s="150" t="s">
        <v>241</v>
      </c>
      <c r="C36" s="70" t="s">
        <v>242</v>
      </c>
      <c r="D36" s="79">
        <v>1968</v>
      </c>
      <c r="E36" s="164"/>
      <c r="F36" s="164"/>
      <c r="G36" s="143">
        <v>0</v>
      </c>
      <c r="H36" s="143">
        <v>60</v>
      </c>
      <c r="I36" s="143">
        <v>0</v>
      </c>
      <c r="J36" s="143">
        <v>0</v>
      </c>
      <c r="K36" s="143">
        <v>0</v>
      </c>
      <c r="L36" s="143">
        <v>60</v>
      </c>
      <c r="M36" s="143">
        <v>0</v>
      </c>
      <c r="N36" s="143">
        <v>0</v>
      </c>
      <c r="O36" s="143">
        <v>0</v>
      </c>
      <c r="P36" s="143">
        <v>0</v>
      </c>
      <c r="Q36" s="159">
        <f t="shared" si="0"/>
        <v>120</v>
      </c>
    </row>
    <row r="37" spans="1:17" ht="12.75">
      <c r="A37" s="278">
        <v>18</v>
      </c>
      <c r="B37" s="150" t="s">
        <v>395</v>
      </c>
      <c r="C37" s="70" t="s">
        <v>240</v>
      </c>
      <c r="D37" s="79">
        <v>1978</v>
      </c>
      <c r="E37" s="164"/>
      <c r="F37" s="164"/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110</v>
      </c>
      <c r="O37" s="143">
        <v>0</v>
      </c>
      <c r="P37" s="143">
        <v>0</v>
      </c>
      <c r="Q37" s="159">
        <f t="shared" si="0"/>
        <v>110</v>
      </c>
    </row>
    <row r="38" spans="1:17" ht="12.75">
      <c r="A38" s="278">
        <v>19</v>
      </c>
      <c r="B38" s="150" t="s">
        <v>395</v>
      </c>
      <c r="C38" s="70" t="s">
        <v>239</v>
      </c>
      <c r="D38" s="79">
        <v>1977</v>
      </c>
      <c r="E38" s="164"/>
      <c r="F38" s="164"/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110</v>
      </c>
      <c r="O38" s="143">
        <v>0</v>
      </c>
      <c r="P38" s="143">
        <v>0</v>
      </c>
      <c r="Q38" s="159">
        <f t="shared" si="0"/>
        <v>110</v>
      </c>
    </row>
    <row r="39" spans="1:17" ht="12.75">
      <c r="A39" s="278">
        <v>20</v>
      </c>
      <c r="B39" s="150" t="s">
        <v>378</v>
      </c>
      <c r="C39" s="70" t="s">
        <v>332</v>
      </c>
      <c r="D39" s="79">
        <v>1963</v>
      </c>
      <c r="E39" s="164"/>
      <c r="F39" s="148">
        <v>100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59">
        <f t="shared" si="0"/>
        <v>100</v>
      </c>
    </row>
    <row r="40" spans="1:17" ht="12.75">
      <c r="A40" s="278">
        <v>21</v>
      </c>
      <c r="B40" s="150" t="s">
        <v>378</v>
      </c>
      <c r="C40" s="70" t="s">
        <v>164</v>
      </c>
      <c r="D40" s="79">
        <v>1977</v>
      </c>
      <c r="E40" s="164"/>
      <c r="F40" s="164"/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100</v>
      </c>
      <c r="M40" s="143">
        <v>0</v>
      </c>
      <c r="N40" s="143">
        <v>0</v>
      </c>
      <c r="O40" s="143">
        <v>0</v>
      </c>
      <c r="P40" s="143">
        <v>0</v>
      </c>
      <c r="Q40" s="159">
        <f t="shared" si="0"/>
        <v>100</v>
      </c>
    </row>
    <row r="41" spans="1:17" ht="12.75">
      <c r="A41" s="278">
        <v>22</v>
      </c>
      <c r="B41" s="150" t="s">
        <v>378</v>
      </c>
      <c r="C41" s="70" t="s">
        <v>333</v>
      </c>
      <c r="D41" s="79"/>
      <c r="E41" s="164"/>
      <c r="F41" s="164"/>
      <c r="G41" s="143">
        <v>0</v>
      </c>
      <c r="H41" s="143">
        <v>0</v>
      </c>
      <c r="I41" s="143">
        <v>0</v>
      </c>
      <c r="J41" s="143">
        <v>0</v>
      </c>
      <c r="K41" s="143">
        <v>100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59">
        <f t="shared" si="0"/>
        <v>100</v>
      </c>
    </row>
    <row r="42" spans="1:17" ht="12.75">
      <c r="A42" s="278">
        <v>23</v>
      </c>
      <c r="B42" s="150" t="s">
        <v>379</v>
      </c>
      <c r="C42" s="70" t="s">
        <v>150</v>
      </c>
      <c r="D42" s="79">
        <v>1949</v>
      </c>
      <c r="E42" s="164"/>
      <c r="F42" s="164"/>
      <c r="G42" s="143">
        <v>0</v>
      </c>
      <c r="H42" s="143">
        <v>40</v>
      </c>
      <c r="I42" s="143">
        <v>0</v>
      </c>
      <c r="J42" s="143">
        <v>44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59">
        <f t="shared" si="0"/>
        <v>84</v>
      </c>
    </row>
    <row r="43" spans="1:17" ht="12.75">
      <c r="A43" s="278">
        <v>24</v>
      </c>
      <c r="B43" s="150" t="s">
        <v>380</v>
      </c>
      <c r="C43" s="70" t="s">
        <v>300</v>
      </c>
      <c r="D43" s="79">
        <v>1982</v>
      </c>
      <c r="E43" s="164"/>
      <c r="F43" s="164"/>
      <c r="G43" s="143">
        <v>0</v>
      </c>
      <c r="H43" s="143">
        <v>0</v>
      </c>
      <c r="I43" s="143">
        <v>0</v>
      </c>
      <c r="J43" s="143">
        <v>0</v>
      </c>
      <c r="K43" s="143">
        <v>80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59">
        <f t="shared" si="0"/>
        <v>80</v>
      </c>
    </row>
    <row r="44" spans="1:17" ht="12.75">
      <c r="A44" s="278">
        <v>25</v>
      </c>
      <c r="B44" s="150" t="s">
        <v>380</v>
      </c>
      <c r="C44" s="70" t="s">
        <v>172</v>
      </c>
      <c r="D44" s="79"/>
      <c r="E44" s="164"/>
      <c r="F44" s="164"/>
      <c r="G44" s="143">
        <v>0</v>
      </c>
      <c r="H44" s="143">
        <v>0</v>
      </c>
      <c r="I44" s="143">
        <v>0</v>
      </c>
      <c r="J44" s="143">
        <v>0</v>
      </c>
      <c r="K44" s="143">
        <v>80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59">
        <f t="shared" si="0"/>
        <v>80</v>
      </c>
    </row>
    <row r="45" spans="1:17" ht="12.75">
      <c r="A45" s="278">
        <v>26</v>
      </c>
      <c r="B45" s="150" t="s">
        <v>334</v>
      </c>
      <c r="C45" s="70" t="s">
        <v>166</v>
      </c>
      <c r="D45" s="79">
        <v>1970</v>
      </c>
      <c r="E45" s="164">
        <v>0</v>
      </c>
      <c r="F45" s="164"/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77</v>
      </c>
      <c r="N45" s="143">
        <v>0</v>
      </c>
      <c r="O45" s="143">
        <v>0</v>
      </c>
      <c r="P45" s="143">
        <v>0</v>
      </c>
      <c r="Q45" s="159">
        <f t="shared" si="0"/>
        <v>77</v>
      </c>
    </row>
    <row r="46" spans="1:17" ht="12.75">
      <c r="A46" s="278">
        <v>27</v>
      </c>
      <c r="B46" s="150" t="s">
        <v>334</v>
      </c>
      <c r="C46" s="70" t="s">
        <v>238</v>
      </c>
      <c r="D46" s="79">
        <v>1959</v>
      </c>
      <c r="E46" s="164"/>
      <c r="F46" s="144"/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77</v>
      </c>
      <c r="O46" s="143">
        <v>0</v>
      </c>
      <c r="P46" s="143">
        <v>0</v>
      </c>
      <c r="Q46" s="159">
        <f t="shared" si="0"/>
        <v>77</v>
      </c>
    </row>
    <row r="47" spans="1:17" ht="12.75">
      <c r="A47" s="278">
        <v>28</v>
      </c>
      <c r="B47" s="150" t="s">
        <v>381</v>
      </c>
      <c r="C47" s="70" t="s">
        <v>319</v>
      </c>
      <c r="D47" s="79">
        <v>1950</v>
      </c>
      <c r="E47" s="164">
        <v>0</v>
      </c>
      <c r="F47" s="144"/>
      <c r="G47" s="143">
        <v>0</v>
      </c>
      <c r="H47" s="143">
        <v>0</v>
      </c>
      <c r="I47" s="143">
        <v>70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59">
        <f t="shared" si="0"/>
        <v>70</v>
      </c>
    </row>
    <row r="48" spans="1:17" ht="12.75">
      <c r="A48" s="278">
        <v>29</v>
      </c>
      <c r="B48" s="150" t="s">
        <v>382</v>
      </c>
      <c r="C48" s="70" t="s">
        <v>310</v>
      </c>
      <c r="D48" s="79">
        <v>1958</v>
      </c>
      <c r="E48" s="164">
        <v>0</v>
      </c>
      <c r="F48" s="144"/>
      <c r="G48" s="143">
        <v>0</v>
      </c>
      <c r="H48" s="143">
        <v>0</v>
      </c>
      <c r="I48" s="143">
        <v>0</v>
      </c>
      <c r="J48" s="143">
        <v>66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59">
        <f t="shared" si="0"/>
        <v>66</v>
      </c>
    </row>
    <row r="49" spans="1:17" ht="12.75">
      <c r="A49" s="278">
        <v>30</v>
      </c>
      <c r="B49" s="150" t="s">
        <v>382</v>
      </c>
      <c r="C49" s="70" t="s">
        <v>305</v>
      </c>
      <c r="D49" s="79">
        <v>1965</v>
      </c>
      <c r="E49" s="164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66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59">
        <f t="shared" si="0"/>
        <v>66</v>
      </c>
    </row>
    <row r="50" spans="1:17" ht="12.75">
      <c r="A50" s="278">
        <v>31</v>
      </c>
      <c r="B50" s="150" t="s">
        <v>383</v>
      </c>
      <c r="C50" s="70" t="s">
        <v>130</v>
      </c>
      <c r="D50" s="79">
        <v>1952</v>
      </c>
      <c r="E50" s="164"/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60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59">
        <f t="shared" si="0"/>
        <v>60</v>
      </c>
    </row>
    <row r="51" spans="1:17" ht="12.75">
      <c r="A51" s="278">
        <v>32</v>
      </c>
      <c r="B51" s="150" t="s">
        <v>383</v>
      </c>
      <c r="C51" s="70" t="s">
        <v>181</v>
      </c>
      <c r="D51" s="79">
        <v>1958</v>
      </c>
      <c r="E51" s="164">
        <v>60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59">
        <f t="shared" si="0"/>
        <v>60</v>
      </c>
    </row>
    <row r="52" spans="1:17" ht="12.75">
      <c r="A52" s="278">
        <v>33</v>
      </c>
      <c r="B52" s="150" t="s">
        <v>383</v>
      </c>
      <c r="C52" s="70" t="s">
        <v>56</v>
      </c>
      <c r="D52" s="79">
        <v>1960</v>
      </c>
      <c r="E52" s="164">
        <v>60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3">
        <v>0</v>
      </c>
      <c r="Q52" s="159">
        <f t="shared" si="0"/>
        <v>60</v>
      </c>
    </row>
    <row r="53" spans="1:17" ht="12.75">
      <c r="A53" s="278">
        <v>34</v>
      </c>
      <c r="B53" s="150" t="s">
        <v>384</v>
      </c>
      <c r="C53" s="70" t="s">
        <v>335</v>
      </c>
      <c r="D53" s="79">
        <v>1961</v>
      </c>
      <c r="E53" s="164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44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59">
        <f t="shared" si="0"/>
        <v>44</v>
      </c>
    </row>
    <row r="54" spans="1:17" ht="12.75">
      <c r="A54" s="278">
        <v>35</v>
      </c>
      <c r="B54" s="150" t="s">
        <v>384</v>
      </c>
      <c r="C54" s="70" t="s">
        <v>149</v>
      </c>
      <c r="D54" s="79">
        <v>1949</v>
      </c>
      <c r="E54" s="164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44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59">
        <f t="shared" si="0"/>
        <v>44</v>
      </c>
    </row>
    <row r="55" spans="1:17" ht="12.75">
      <c r="A55" s="278">
        <v>36</v>
      </c>
      <c r="B55" s="150" t="s">
        <v>384</v>
      </c>
      <c r="C55" s="70" t="s">
        <v>14</v>
      </c>
      <c r="D55" s="79">
        <v>1952</v>
      </c>
      <c r="E55" s="164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44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59">
        <f t="shared" si="0"/>
        <v>44</v>
      </c>
    </row>
    <row r="56" spans="1:17" ht="12.75">
      <c r="A56" s="278">
        <v>37</v>
      </c>
      <c r="B56" s="150" t="s">
        <v>384</v>
      </c>
      <c r="C56" s="70" t="s">
        <v>336</v>
      </c>
      <c r="D56" s="79">
        <v>1962</v>
      </c>
      <c r="E56" s="164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44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59">
        <f t="shared" si="0"/>
        <v>44</v>
      </c>
    </row>
    <row r="57" spans="1:17" ht="12.75">
      <c r="A57" s="278">
        <v>38</v>
      </c>
      <c r="B57" s="150" t="s">
        <v>385</v>
      </c>
      <c r="C57" s="70" t="s">
        <v>303</v>
      </c>
      <c r="D57" s="79">
        <v>1967</v>
      </c>
      <c r="E57" s="164">
        <v>40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59">
        <f>LARGE(E57:P57,1)+LARGE(E57:P57,2)+LARGE(E57:P57,3)+LARGE(E57:P57,4)+LARGE(E57:P57,5)+LARGE(E57:P57,6)+LARGE(E57:P57,7)+P57</f>
        <v>40</v>
      </c>
    </row>
    <row r="58" spans="1:17" ht="12.75">
      <c r="A58" s="278">
        <v>39</v>
      </c>
      <c r="B58" s="150" t="s">
        <v>385</v>
      </c>
      <c r="C58" s="70" t="s">
        <v>308</v>
      </c>
      <c r="D58" s="80">
        <v>1965</v>
      </c>
      <c r="E58" s="164"/>
      <c r="F58" s="143">
        <v>0</v>
      </c>
      <c r="G58" s="143">
        <v>0</v>
      </c>
      <c r="H58" s="143">
        <v>40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59">
        <f aca="true" t="shared" si="1" ref="Q58:Q64">LARGE(E58:O58,1)+LARGE(E58:O58,2)+LARGE(E58:O58,3)+LARGE(E58:O58,4)+LARGE(E58:O58,5)+LARGE(E58:O58,6)+LARGE(E58:O58,7)+P58</f>
        <v>40</v>
      </c>
    </row>
    <row r="59" spans="1:17" ht="12.75">
      <c r="A59" s="278">
        <v>40</v>
      </c>
      <c r="B59" s="150" t="s">
        <v>385</v>
      </c>
      <c r="C59" s="201" t="s">
        <v>309</v>
      </c>
      <c r="D59" s="116">
        <v>1965</v>
      </c>
      <c r="E59" s="266"/>
      <c r="F59" s="143">
        <v>0</v>
      </c>
      <c r="G59" s="143">
        <v>0</v>
      </c>
      <c r="H59" s="143">
        <v>40</v>
      </c>
      <c r="I59" s="143">
        <v>0</v>
      </c>
      <c r="J59" s="143">
        <v>0</v>
      </c>
      <c r="K59" s="143">
        <v>0</v>
      </c>
      <c r="L59" s="143">
        <v>0</v>
      </c>
      <c r="M59" s="143">
        <v>0</v>
      </c>
      <c r="N59" s="143">
        <v>0</v>
      </c>
      <c r="O59" s="143">
        <v>0</v>
      </c>
      <c r="P59" s="143">
        <v>0</v>
      </c>
      <c r="Q59" s="159">
        <f t="shared" si="1"/>
        <v>40</v>
      </c>
    </row>
    <row r="60" spans="1:17" ht="12.75">
      <c r="A60" s="278">
        <v>41</v>
      </c>
      <c r="B60" s="150" t="s">
        <v>385</v>
      </c>
      <c r="C60" s="201" t="s">
        <v>176</v>
      </c>
      <c r="D60" s="116">
        <v>1956</v>
      </c>
      <c r="E60" s="266"/>
      <c r="F60" s="266"/>
      <c r="G60" s="143">
        <v>0</v>
      </c>
      <c r="H60" s="143">
        <v>40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59">
        <f t="shared" si="1"/>
        <v>40</v>
      </c>
    </row>
    <row r="61" spans="1:17" ht="12.75">
      <c r="A61" s="278">
        <v>42</v>
      </c>
      <c r="B61" s="150" t="s">
        <v>385</v>
      </c>
      <c r="C61" s="201" t="s">
        <v>168</v>
      </c>
      <c r="D61" s="116">
        <v>1965</v>
      </c>
      <c r="E61" s="266"/>
      <c r="F61" s="266"/>
      <c r="G61" s="143">
        <v>0</v>
      </c>
      <c r="H61" s="143">
        <v>40</v>
      </c>
      <c r="I61" s="143">
        <v>0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43">
        <v>0</v>
      </c>
      <c r="Q61" s="159">
        <f t="shared" si="1"/>
        <v>40</v>
      </c>
    </row>
    <row r="62" spans="1:17" ht="12.75">
      <c r="A62" s="278">
        <v>43</v>
      </c>
      <c r="B62" s="150" t="s">
        <v>385</v>
      </c>
      <c r="C62" s="201" t="s">
        <v>337</v>
      </c>
      <c r="D62" s="116">
        <v>1964</v>
      </c>
      <c r="E62" s="266">
        <v>40</v>
      </c>
      <c r="F62" s="143"/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143">
        <v>0</v>
      </c>
      <c r="Q62" s="159">
        <f t="shared" si="1"/>
        <v>40</v>
      </c>
    </row>
    <row r="63" spans="1:17" ht="12.75">
      <c r="A63" s="278">
        <v>44</v>
      </c>
      <c r="B63" s="150" t="s">
        <v>385</v>
      </c>
      <c r="C63" s="201" t="s">
        <v>183</v>
      </c>
      <c r="D63" s="116">
        <v>1960</v>
      </c>
      <c r="E63" s="266">
        <v>40</v>
      </c>
      <c r="F63" s="143"/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43">
        <v>0</v>
      </c>
      <c r="N63" s="143">
        <v>0</v>
      </c>
      <c r="O63" s="143">
        <v>0</v>
      </c>
      <c r="P63" s="143">
        <v>0</v>
      </c>
      <c r="Q63" s="159">
        <f t="shared" si="1"/>
        <v>40</v>
      </c>
    </row>
    <row r="64" spans="1:17" ht="13.5" thickBot="1">
      <c r="A64" s="278">
        <v>45</v>
      </c>
      <c r="B64" s="137" t="s">
        <v>385</v>
      </c>
      <c r="C64" s="68" t="s">
        <v>302</v>
      </c>
      <c r="D64" s="76">
        <v>1969</v>
      </c>
      <c r="E64" s="267">
        <v>40</v>
      </c>
      <c r="F64" s="138"/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268">
        <v>0</v>
      </c>
      <c r="Q64" s="176">
        <f t="shared" si="1"/>
        <v>40</v>
      </c>
    </row>
    <row r="65" spans="2:15" ht="13.5" thickBot="1">
      <c r="B65" s="153"/>
      <c r="C65" s="154"/>
      <c r="D65" s="155"/>
      <c r="E65" s="156"/>
      <c r="F65" s="180"/>
      <c r="G65" s="180"/>
      <c r="H65" s="180"/>
      <c r="I65" s="180"/>
      <c r="J65" s="180"/>
      <c r="K65" s="265"/>
      <c r="L65" s="180"/>
      <c r="M65" s="265"/>
      <c r="N65" s="265"/>
      <c r="O65" s="156"/>
    </row>
    <row r="66" spans="2:17" ht="13.5" thickBot="1">
      <c r="B66" s="131" t="s">
        <v>0</v>
      </c>
      <c r="C66" s="74" t="s">
        <v>35</v>
      </c>
      <c r="D66" s="72" t="s">
        <v>31</v>
      </c>
      <c r="E66" s="4">
        <v>1</v>
      </c>
      <c r="F66" s="5">
        <v>2</v>
      </c>
      <c r="G66" s="5">
        <v>3</v>
      </c>
      <c r="H66" s="5">
        <v>4</v>
      </c>
      <c r="I66" s="5">
        <v>5</v>
      </c>
      <c r="J66" s="5">
        <v>6</v>
      </c>
      <c r="K66" s="5">
        <v>7</v>
      </c>
      <c r="L66" s="43">
        <v>8</v>
      </c>
      <c r="M66" s="5">
        <v>9</v>
      </c>
      <c r="N66" s="5">
        <v>10</v>
      </c>
      <c r="O66" s="5">
        <v>11</v>
      </c>
      <c r="P66" s="5">
        <v>13</v>
      </c>
      <c r="Q66" s="44" t="s">
        <v>30</v>
      </c>
    </row>
    <row r="67" spans="1:17" ht="12.75">
      <c r="A67" s="278">
        <v>1</v>
      </c>
      <c r="B67" s="132" t="s">
        <v>80</v>
      </c>
      <c r="C67" s="71" t="s">
        <v>150</v>
      </c>
      <c r="D67" s="75">
        <v>1949</v>
      </c>
      <c r="E67" s="164">
        <v>0</v>
      </c>
      <c r="F67" s="133">
        <v>0</v>
      </c>
      <c r="G67" s="133">
        <v>100</v>
      </c>
      <c r="H67" s="133">
        <v>0</v>
      </c>
      <c r="I67" s="133">
        <v>100</v>
      </c>
      <c r="J67" s="133">
        <v>110</v>
      </c>
      <c r="K67" s="133">
        <v>80</v>
      </c>
      <c r="L67" s="133">
        <v>100</v>
      </c>
      <c r="M67" s="133">
        <v>110</v>
      </c>
      <c r="N67" s="133">
        <v>110</v>
      </c>
      <c r="O67" s="133">
        <v>0</v>
      </c>
      <c r="P67" s="133">
        <v>0</v>
      </c>
      <c r="Q67" s="158">
        <f aca="true" t="shared" si="2" ref="Q67:Q75">LARGE(E67:O67,1)+LARGE(E67:O67,2)+LARGE(E67:O67,3)+LARGE(E67:O67,4)+LARGE(E67:O67,5)+LARGE(E67:O67,6)+LARGE(E67:O67,7)+P67</f>
        <v>710</v>
      </c>
    </row>
    <row r="68" spans="1:17" ht="12.75">
      <c r="A68" s="278">
        <v>2</v>
      </c>
      <c r="B68" s="135" t="s">
        <v>79</v>
      </c>
      <c r="C68" s="70" t="s">
        <v>149</v>
      </c>
      <c r="D68" s="79">
        <v>1949</v>
      </c>
      <c r="E68" s="147">
        <v>0</v>
      </c>
      <c r="F68" s="143">
        <v>0</v>
      </c>
      <c r="G68" s="143">
        <v>100</v>
      </c>
      <c r="H68" s="143">
        <v>0</v>
      </c>
      <c r="I68" s="143">
        <v>100</v>
      </c>
      <c r="J68" s="143">
        <v>110</v>
      </c>
      <c r="K68" s="143">
        <v>80</v>
      </c>
      <c r="L68" s="143">
        <v>0</v>
      </c>
      <c r="M68" s="143">
        <v>110</v>
      </c>
      <c r="N68" s="143">
        <v>110</v>
      </c>
      <c r="O68" s="143">
        <v>0</v>
      </c>
      <c r="P68" s="143">
        <v>0</v>
      </c>
      <c r="Q68" s="159">
        <f t="shared" si="2"/>
        <v>610</v>
      </c>
    </row>
    <row r="69" spans="1:17" ht="12.75">
      <c r="A69" s="278">
        <v>3</v>
      </c>
      <c r="B69" s="135" t="s">
        <v>87</v>
      </c>
      <c r="C69" s="70" t="s">
        <v>14</v>
      </c>
      <c r="D69" s="79">
        <v>1952</v>
      </c>
      <c r="E69" s="147">
        <v>0</v>
      </c>
      <c r="F69" s="143">
        <v>100</v>
      </c>
      <c r="G69" s="143">
        <v>0</v>
      </c>
      <c r="H69" s="143">
        <v>0</v>
      </c>
      <c r="I69" s="143">
        <v>0</v>
      </c>
      <c r="J69" s="143">
        <v>0</v>
      </c>
      <c r="K69" s="143">
        <v>100</v>
      </c>
      <c r="L69" s="143">
        <v>100</v>
      </c>
      <c r="M69" s="143">
        <v>0</v>
      </c>
      <c r="N69" s="143">
        <v>0</v>
      </c>
      <c r="O69" s="143">
        <v>0</v>
      </c>
      <c r="P69" s="143">
        <v>0</v>
      </c>
      <c r="Q69" s="159">
        <f t="shared" si="2"/>
        <v>300</v>
      </c>
    </row>
    <row r="70" spans="1:17" ht="12.75">
      <c r="A70" s="278">
        <v>4</v>
      </c>
      <c r="B70" s="135" t="s">
        <v>338</v>
      </c>
      <c r="C70" s="101" t="s">
        <v>186</v>
      </c>
      <c r="D70" s="157">
        <v>1953</v>
      </c>
      <c r="E70" s="147">
        <v>0</v>
      </c>
      <c r="F70" s="143">
        <v>0</v>
      </c>
      <c r="G70" s="143">
        <v>0</v>
      </c>
      <c r="H70" s="143">
        <v>0</v>
      </c>
      <c r="I70" s="143">
        <v>80</v>
      </c>
      <c r="J70" s="143">
        <v>0</v>
      </c>
      <c r="K70" s="143">
        <v>0</v>
      </c>
      <c r="L70" s="143">
        <v>0</v>
      </c>
      <c r="M70" s="143">
        <v>88</v>
      </c>
      <c r="N70" s="143">
        <v>88</v>
      </c>
      <c r="O70" s="143">
        <v>0</v>
      </c>
      <c r="P70" s="143">
        <v>0</v>
      </c>
      <c r="Q70" s="159">
        <f t="shared" si="2"/>
        <v>256</v>
      </c>
    </row>
    <row r="71" spans="1:17" ht="12.75">
      <c r="A71" s="278">
        <v>5</v>
      </c>
      <c r="B71" s="135" t="s">
        <v>338</v>
      </c>
      <c r="C71" s="101" t="s">
        <v>71</v>
      </c>
      <c r="D71" s="157">
        <v>1946</v>
      </c>
      <c r="E71" s="147">
        <v>0</v>
      </c>
      <c r="F71" s="143">
        <v>0</v>
      </c>
      <c r="G71" s="143">
        <v>0</v>
      </c>
      <c r="H71" s="143">
        <v>0</v>
      </c>
      <c r="I71" s="143">
        <v>80</v>
      </c>
      <c r="J71" s="143">
        <v>0</v>
      </c>
      <c r="K71" s="143">
        <v>0</v>
      </c>
      <c r="L71" s="143">
        <v>0</v>
      </c>
      <c r="M71" s="143">
        <v>88</v>
      </c>
      <c r="N71" s="143">
        <v>88</v>
      </c>
      <c r="O71" s="143">
        <v>0</v>
      </c>
      <c r="P71" s="143">
        <v>0</v>
      </c>
      <c r="Q71" s="159">
        <f t="shared" si="2"/>
        <v>256</v>
      </c>
    </row>
    <row r="72" spans="1:17" ht="12.75">
      <c r="A72" s="278">
        <v>6</v>
      </c>
      <c r="B72" s="162" t="s">
        <v>94</v>
      </c>
      <c r="C72" s="101" t="s">
        <v>189</v>
      </c>
      <c r="D72" s="157">
        <v>1954</v>
      </c>
      <c r="E72" s="147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>
        <v>100</v>
      </c>
      <c r="L72" s="143">
        <v>0</v>
      </c>
      <c r="M72" s="143">
        <v>0</v>
      </c>
      <c r="N72" s="143">
        <v>0</v>
      </c>
      <c r="O72" s="143">
        <v>0</v>
      </c>
      <c r="P72" s="143">
        <v>0</v>
      </c>
      <c r="Q72" s="159">
        <f t="shared" si="2"/>
        <v>100</v>
      </c>
    </row>
    <row r="73" spans="1:17" ht="12.75">
      <c r="A73" s="278">
        <v>7</v>
      </c>
      <c r="B73" s="162" t="s">
        <v>94</v>
      </c>
      <c r="C73" s="101" t="s">
        <v>124</v>
      </c>
      <c r="D73" s="157">
        <v>1944</v>
      </c>
      <c r="E73" s="147">
        <v>0</v>
      </c>
      <c r="F73" s="143">
        <v>100</v>
      </c>
      <c r="G73" s="143">
        <v>0</v>
      </c>
      <c r="H73" s="143">
        <v>0</v>
      </c>
      <c r="I73" s="143">
        <v>0</v>
      </c>
      <c r="J73" s="143">
        <v>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59">
        <f t="shared" si="2"/>
        <v>100</v>
      </c>
    </row>
    <row r="74" spans="1:17" ht="12.75">
      <c r="A74" s="278">
        <v>8</v>
      </c>
      <c r="B74" s="162" t="s">
        <v>193</v>
      </c>
      <c r="C74" s="101" t="s">
        <v>317</v>
      </c>
      <c r="D74" s="157">
        <v>1955</v>
      </c>
      <c r="E74" s="147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70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59">
        <f t="shared" si="2"/>
        <v>70</v>
      </c>
    </row>
    <row r="75" spans="1:17" ht="13.5" thickBot="1">
      <c r="A75" s="278">
        <v>9</v>
      </c>
      <c r="B75" s="137" t="s">
        <v>193</v>
      </c>
      <c r="C75" s="69" t="s">
        <v>339</v>
      </c>
      <c r="D75" s="96">
        <v>1945</v>
      </c>
      <c r="E75" s="267">
        <v>0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70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76">
        <f t="shared" si="2"/>
        <v>70</v>
      </c>
    </row>
    <row r="76" spans="2:15" ht="13.5" thickBot="1">
      <c r="B76" s="153"/>
      <c r="C76" s="154"/>
      <c r="D76" s="155"/>
      <c r="E76" s="156"/>
      <c r="F76" s="180"/>
      <c r="G76" s="180"/>
      <c r="H76" s="180"/>
      <c r="I76" s="180"/>
      <c r="J76" s="180"/>
      <c r="K76" s="265"/>
      <c r="L76" s="180"/>
      <c r="M76" s="265"/>
      <c r="N76" s="265"/>
      <c r="O76" s="156"/>
    </row>
    <row r="77" spans="2:17" ht="13.5" thickBot="1">
      <c r="B77" s="131" t="s">
        <v>0</v>
      </c>
      <c r="C77" s="74" t="s">
        <v>68</v>
      </c>
      <c r="D77" s="72" t="s">
        <v>31</v>
      </c>
      <c r="E77" s="4">
        <v>1</v>
      </c>
      <c r="F77" s="5">
        <v>2</v>
      </c>
      <c r="G77" s="5">
        <v>3</v>
      </c>
      <c r="H77" s="5">
        <v>4</v>
      </c>
      <c r="I77" s="5">
        <v>5</v>
      </c>
      <c r="J77" s="5">
        <v>6</v>
      </c>
      <c r="K77" s="5">
        <v>7</v>
      </c>
      <c r="L77" s="43">
        <v>8</v>
      </c>
      <c r="M77" s="5">
        <v>9</v>
      </c>
      <c r="N77" s="5">
        <v>10</v>
      </c>
      <c r="O77" s="5">
        <v>11</v>
      </c>
      <c r="P77" s="5">
        <v>13</v>
      </c>
      <c r="Q77" s="44" t="s">
        <v>30</v>
      </c>
    </row>
    <row r="78" spans="1:17" ht="12.75">
      <c r="A78" s="278">
        <v>1</v>
      </c>
      <c r="B78" s="132" t="s">
        <v>340</v>
      </c>
      <c r="C78" s="269" t="s">
        <v>48</v>
      </c>
      <c r="D78" s="75">
        <v>1944</v>
      </c>
      <c r="E78" s="273">
        <v>0</v>
      </c>
      <c r="F78" s="133">
        <v>80</v>
      </c>
      <c r="G78" s="133">
        <v>100</v>
      </c>
      <c r="H78" s="133">
        <v>80</v>
      </c>
      <c r="I78" s="133">
        <v>0</v>
      </c>
      <c r="J78" s="133">
        <v>0</v>
      </c>
      <c r="K78" s="133">
        <v>80</v>
      </c>
      <c r="L78" s="133">
        <v>100</v>
      </c>
      <c r="M78" s="133">
        <v>110</v>
      </c>
      <c r="N78" s="133">
        <v>88</v>
      </c>
      <c r="O78" s="133">
        <v>0</v>
      </c>
      <c r="P78" s="133">
        <v>0</v>
      </c>
      <c r="Q78" s="158">
        <f aca="true" t="shared" si="3" ref="Q78:Q106">LARGE(E78:O78,1)+LARGE(E78:O78,2)+LARGE(E78:O78,3)+LARGE(E78:O78,4)+LARGE(E78:O78,5)+LARGE(E78:O78,6)+LARGE(E78:O78,7)+P78</f>
        <v>638</v>
      </c>
    </row>
    <row r="79" spans="1:17" ht="12.75">
      <c r="A79" s="278">
        <v>2</v>
      </c>
      <c r="B79" s="150" t="s">
        <v>340</v>
      </c>
      <c r="C79" s="70" t="s">
        <v>72</v>
      </c>
      <c r="D79" s="79">
        <v>1947</v>
      </c>
      <c r="E79" s="274">
        <v>0</v>
      </c>
      <c r="F79" s="143">
        <v>80</v>
      </c>
      <c r="G79" s="143">
        <v>100</v>
      </c>
      <c r="H79" s="143">
        <v>80</v>
      </c>
      <c r="I79" s="143">
        <v>0</v>
      </c>
      <c r="J79" s="143">
        <v>0</v>
      </c>
      <c r="K79" s="143">
        <v>80</v>
      </c>
      <c r="L79" s="143">
        <v>100</v>
      </c>
      <c r="M79" s="143">
        <v>110</v>
      </c>
      <c r="N79" s="143">
        <v>88</v>
      </c>
      <c r="O79" s="143">
        <v>0</v>
      </c>
      <c r="P79" s="143">
        <v>0</v>
      </c>
      <c r="Q79" s="159">
        <f t="shared" si="3"/>
        <v>638</v>
      </c>
    </row>
    <row r="80" spans="1:17" ht="12.75">
      <c r="A80" s="278">
        <v>3</v>
      </c>
      <c r="B80" s="150" t="s">
        <v>87</v>
      </c>
      <c r="C80" s="70" t="s">
        <v>191</v>
      </c>
      <c r="D80" s="79">
        <v>1942</v>
      </c>
      <c r="E80" s="274">
        <v>0</v>
      </c>
      <c r="F80" s="143">
        <v>0</v>
      </c>
      <c r="G80" s="143">
        <v>80</v>
      </c>
      <c r="H80" s="143">
        <v>40</v>
      </c>
      <c r="I80" s="143">
        <v>100</v>
      </c>
      <c r="J80" s="143">
        <v>88</v>
      </c>
      <c r="K80" s="136">
        <v>60</v>
      </c>
      <c r="L80" s="143">
        <v>40</v>
      </c>
      <c r="M80" s="143">
        <v>44</v>
      </c>
      <c r="N80" s="143">
        <v>110</v>
      </c>
      <c r="O80" s="143">
        <v>0</v>
      </c>
      <c r="P80" s="143">
        <v>0</v>
      </c>
      <c r="Q80" s="159">
        <f t="shared" si="3"/>
        <v>522</v>
      </c>
    </row>
    <row r="81" spans="1:17" ht="12.75">
      <c r="A81" s="278">
        <v>4</v>
      </c>
      <c r="B81" s="150" t="s">
        <v>95</v>
      </c>
      <c r="C81" s="70" t="s">
        <v>324</v>
      </c>
      <c r="D81" s="79">
        <v>1941</v>
      </c>
      <c r="E81" s="273">
        <v>0</v>
      </c>
      <c r="F81" s="143">
        <v>60</v>
      </c>
      <c r="G81" s="143">
        <v>60</v>
      </c>
      <c r="H81" s="143">
        <v>40</v>
      </c>
      <c r="I81" s="143">
        <v>60</v>
      </c>
      <c r="J81" s="143">
        <v>110</v>
      </c>
      <c r="K81" s="143">
        <v>0</v>
      </c>
      <c r="L81" s="143">
        <v>40</v>
      </c>
      <c r="M81" s="143">
        <v>66</v>
      </c>
      <c r="N81" s="143">
        <v>66</v>
      </c>
      <c r="O81" s="143">
        <v>0</v>
      </c>
      <c r="P81" s="143">
        <v>0</v>
      </c>
      <c r="Q81" s="159">
        <f t="shared" si="3"/>
        <v>462</v>
      </c>
    </row>
    <row r="82" spans="1:17" ht="12.75">
      <c r="A82" s="278">
        <v>5</v>
      </c>
      <c r="B82" s="150" t="s">
        <v>93</v>
      </c>
      <c r="C82" s="70" t="s">
        <v>49</v>
      </c>
      <c r="D82" s="79">
        <v>1942</v>
      </c>
      <c r="E82" s="273">
        <v>0</v>
      </c>
      <c r="F82" s="143">
        <v>40</v>
      </c>
      <c r="G82" s="143">
        <v>80</v>
      </c>
      <c r="H82" s="143">
        <v>40</v>
      </c>
      <c r="I82" s="143">
        <v>100</v>
      </c>
      <c r="J82" s="143">
        <v>88</v>
      </c>
      <c r="K82" s="143">
        <v>0</v>
      </c>
      <c r="L82" s="143">
        <v>40</v>
      </c>
      <c r="M82" s="143">
        <v>44</v>
      </c>
      <c r="N82" s="143">
        <v>0</v>
      </c>
      <c r="O82" s="143">
        <v>0</v>
      </c>
      <c r="P82" s="143">
        <v>0</v>
      </c>
      <c r="Q82" s="159">
        <f t="shared" si="3"/>
        <v>432</v>
      </c>
    </row>
    <row r="83" spans="1:17" ht="12.75">
      <c r="A83" s="278">
        <v>6</v>
      </c>
      <c r="B83" s="150" t="s">
        <v>94</v>
      </c>
      <c r="C83" s="70" t="s">
        <v>65</v>
      </c>
      <c r="D83" s="79">
        <v>1946</v>
      </c>
      <c r="E83" s="273">
        <v>0</v>
      </c>
      <c r="F83" s="143">
        <v>100</v>
      </c>
      <c r="G83" s="143">
        <v>0</v>
      </c>
      <c r="H83" s="143">
        <v>100</v>
      </c>
      <c r="I83" s="143">
        <v>0</v>
      </c>
      <c r="J83" s="143">
        <v>0</v>
      </c>
      <c r="K83" s="143">
        <v>100</v>
      </c>
      <c r="L83" s="143">
        <v>60</v>
      </c>
      <c r="M83" s="143">
        <v>66</v>
      </c>
      <c r="N83" s="143">
        <v>0</v>
      </c>
      <c r="O83" s="143">
        <v>0</v>
      </c>
      <c r="P83" s="143">
        <v>0</v>
      </c>
      <c r="Q83" s="159">
        <f t="shared" si="3"/>
        <v>426</v>
      </c>
    </row>
    <row r="84" spans="1:17" ht="12.75">
      <c r="A84" s="278">
        <v>7</v>
      </c>
      <c r="B84" s="150" t="s">
        <v>94</v>
      </c>
      <c r="C84" s="70" t="s">
        <v>83</v>
      </c>
      <c r="D84" s="79">
        <v>1941</v>
      </c>
      <c r="E84" s="273">
        <v>0</v>
      </c>
      <c r="F84" s="143">
        <v>100</v>
      </c>
      <c r="G84" s="143">
        <v>0</v>
      </c>
      <c r="H84" s="143">
        <v>100</v>
      </c>
      <c r="I84" s="143">
        <v>0</v>
      </c>
      <c r="J84" s="143">
        <v>0</v>
      </c>
      <c r="K84" s="143">
        <v>100</v>
      </c>
      <c r="L84" s="143">
        <v>60</v>
      </c>
      <c r="M84" s="143">
        <v>66</v>
      </c>
      <c r="N84" s="143">
        <v>0</v>
      </c>
      <c r="O84" s="143">
        <v>0</v>
      </c>
      <c r="P84" s="143">
        <v>0</v>
      </c>
      <c r="Q84" s="159">
        <f t="shared" si="3"/>
        <v>426</v>
      </c>
    </row>
    <row r="85" spans="1:17" ht="12.75">
      <c r="A85" s="278">
        <v>8</v>
      </c>
      <c r="B85" s="150" t="s">
        <v>91</v>
      </c>
      <c r="C85" s="70" t="s">
        <v>59</v>
      </c>
      <c r="D85" s="79">
        <v>1936</v>
      </c>
      <c r="E85" s="148">
        <v>0</v>
      </c>
      <c r="F85" s="143">
        <v>0</v>
      </c>
      <c r="G85" s="143">
        <v>60</v>
      </c>
      <c r="H85" s="136">
        <v>40</v>
      </c>
      <c r="I85" s="136">
        <v>60</v>
      </c>
      <c r="J85" s="136">
        <v>66</v>
      </c>
      <c r="K85" s="136">
        <v>60</v>
      </c>
      <c r="L85" s="136">
        <v>60</v>
      </c>
      <c r="M85" s="136">
        <v>44</v>
      </c>
      <c r="N85" s="136">
        <v>66</v>
      </c>
      <c r="O85" s="136">
        <v>0</v>
      </c>
      <c r="P85" s="136">
        <v>0</v>
      </c>
      <c r="Q85" s="159">
        <f t="shared" si="3"/>
        <v>416</v>
      </c>
    </row>
    <row r="86" spans="1:17" ht="12.75">
      <c r="A86" s="278">
        <v>9</v>
      </c>
      <c r="B86" s="150" t="s">
        <v>156</v>
      </c>
      <c r="C86" s="70" t="s">
        <v>69</v>
      </c>
      <c r="D86" s="79">
        <v>1936</v>
      </c>
      <c r="E86" s="148">
        <v>0</v>
      </c>
      <c r="F86" s="143">
        <v>60</v>
      </c>
      <c r="G86" s="143">
        <v>60</v>
      </c>
      <c r="H86" s="136">
        <v>40</v>
      </c>
      <c r="I86" s="136">
        <v>80</v>
      </c>
      <c r="J86" s="136">
        <v>77</v>
      </c>
      <c r="K86" s="136">
        <v>40</v>
      </c>
      <c r="L86" s="136">
        <v>0</v>
      </c>
      <c r="M86" s="136">
        <v>44</v>
      </c>
      <c r="N86" s="136">
        <v>44</v>
      </c>
      <c r="O86" s="136">
        <v>0</v>
      </c>
      <c r="P86" s="136">
        <v>0</v>
      </c>
      <c r="Q86" s="159">
        <f t="shared" si="3"/>
        <v>405</v>
      </c>
    </row>
    <row r="87" spans="1:17" ht="12.75">
      <c r="A87" s="278">
        <v>10</v>
      </c>
      <c r="B87" s="150" t="s">
        <v>173</v>
      </c>
      <c r="C87" s="70" t="s">
        <v>200</v>
      </c>
      <c r="D87" s="79">
        <v>1939</v>
      </c>
      <c r="E87" s="273">
        <v>0</v>
      </c>
      <c r="F87" s="143">
        <v>60</v>
      </c>
      <c r="G87" s="143">
        <v>60</v>
      </c>
      <c r="H87" s="143">
        <v>40</v>
      </c>
      <c r="I87" s="143">
        <v>0</v>
      </c>
      <c r="J87" s="143">
        <v>0</v>
      </c>
      <c r="K87" s="143">
        <v>0</v>
      </c>
      <c r="L87" s="143">
        <v>40</v>
      </c>
      <c r="M87" s="143">
        <v>66</v>
      </c>
      <c r="N87" s="143">
        <v>66</v>
      </c>
      <c r="O87" s="143">
        <v>0</v>
      </c>
      <c r="P87" s="143">
        <v>0</v>
      </c>
      <c r="Q87" s="159">
        <f t="shared" si="3"/>
        <v>332</v>
      </c>
    </row>
    <row r="88" spans="1:17" ht="12.75">
      <c r="A88" s="278">
        <v>11</v>
      </c>
      <c r="B88" s="150" t="s">
        <v>174</v>
      </c>
      <c r="C88" s="70" t="s">
        <v>341</v>
      </c>
      <c r="D88" s="79">
        <v>1945</v>
      </c>
      <c r="E88" s="273">
        <v>0</v>
      </c>
      <c r="F88" s="143">
        <v>60</v>
      </c>
      <c r="G88" s="143">
        <v>0</v>
      </c>
      <c r="H88" s="143">
        <v>40</v>
      </c>
      <c r="I88" s="143">
        <v>0</v>
      </c>
      <c r="J88" s="143">
        <v>77</v>
      </c>
      <c r="K88" s="143">
        <v>0</v>
      </c>
      <c r="L88" s="143">
        <v>0</v>
      </c>
      <c r="M88" s="143">
        <v>88</v>
      </c>
      <c r="N88" s="143">
        <v>44</v>
      </c>
      <c r="O88" s="143">
        <v>0</v>
      </c>
      <c r="P88" s="143">
        <v>0</v>
      </c>
      <c r="Q88" s="159">
        <f t="shared" si="3"/>
        <v>309</v>
      </c>
    </row>
    <row r="89" spans="1:17" ht="12.75">
      <c r="A89" s="278">
        <v>12</v>
      </c>
      <c r="B89" s="150" t="s">
        <v>175</v>
      </c>
      <c r="C89" s="70" t="s">
        <v>103</v>
      </c>
      <c r="D89" s="79">
        <v>1936</v>
      </c>
      <c r="E89" s="273">
        <v>0</v>
      </c>
      <c r="F89" s="143">
        <v>0</v>
      </c>
      <c r="G89" s="143">
        <v>0</v>
      </c>
      <c r="H89" s="143">
        <v>0</v>
      </c>
      <c r="I89" s="143">
        <v>60</v>
      </c>
      <c r="J89" s="143">
        <v>110</v>
      </c>
      <c r="K89" s="143">
        <v>0</v>
      </c>
      <c r="L89" s="143">
        <v>0</v>
      </c>
      <c r="M89" s="143">
        <v>88</v>
      </c>
      <c r="N89" s="143">
        <v>44</v>
      </c>
      <c r="O89" s="143">
        <v>0</v>
      </c>
      <c r="P89" s="143">
        <v>0</v>
      </c>
      <c r="Q89" s="159">
        <f t="shared" si="3"/>
        <v>302</v>
      </c>
    </row>
    <row r="90" spans="1:17" ht="12.75">
      <c r="A90" s="278">
        <v>13</v>
      </c>
      <c r="B90" s="150" t="s">
        <v>171</v>
      </c>
      <c r="C90" s="70" t="s">
        <v>73</v>
      </c>
      <c r="D90" s="79">
        <v>1930</v>
      </c>
      <c r="E90" s="273">
        <v>0</v>
      </c>
      <c r="F90" s="143">
        <v>40</v>
      </c>
      <c r="G90" s="143">
        <v>40</v>
      </c>
      <c r="H90" s="143">
        <v>0</v>
      </c>
      <c r="I90" s="143">
        <v>60</v>
      </c>
      <c r="J90" s="143">
        <v>0</v>
      </c>
      <c r="K90" s="143">
        <v>0</v>
      </c>
      <c r="L90" s="143">
        <v>0</v>
      </c>
      <c r="M90" s="143">
        <v>0</v>
      </c>
      <c r="N90" s="143">
        <v>110</v>
      </c>
      <c r="O90" s="143">
        <v>0</v>
      </c>
      <c r="P90" s="143">
        <v>0</v>
      </c>
      <c r="Q90" s="159">
        <f t="shared" si="3"/>
        <v>250</v>
      </c>
    </row>
    <row r="91" spans="1:17" ht="12.75">
      <c r="A91" s="278">
        <v>14</v>
      </c>
      <c r="B91" s="150" t="s">
        <v>158</v>
      </c>
      <c r="C91" s="70" t="s">
        <v>133</v>
      </c>
      <c r="D91" s="79">
        <v>1939</v>
      </c>
      <c r="E91" s="27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60</v>
      </c>
      <c r="M91" s="143">
        <v>44</v>
      </c>
      <c r="N91" s="143">
        <v>66</v>
      </c>
      <c r="O91" s="143">
        <v>0</v>
      </c>
      <c r="P91" s="143">
        <v>0</v>
      </c>
      <c r="Q91" s="159">
        <f t="shared" si="3"/>
        <v>170</v>
      </c>
    </row>
    <row r="92" spans="1:17" ht="12.75">
      <c r="A92" s="278">
        <v>15</v>
      </c>
      <c r="B92" s="150" t="s">
        <v>177</v>
      </c>
      <c r="C92" s="70" t="s">
        <v>342</v>
      </c>
      <c r="D92" s="79">
        <v>1947</v>
      </c>
      <c r="E92" s="273">
        <v>0</v>
      </c>
      <c r="F92" s="143">
        <v>0</v>
      </c>
      <c r="G92" s="143">
        <v>0</v>
      </c>
      <c r="H92" s="143">
        <v>0</v>
      </c>
      <c r="I92" s="143">
        <v>80</v>
      </c>
      <c r="J92" s="143">
        <v>0</v>
      </c>
      <c r="K92" s="136">
        <v>40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59">
        <f t="shared" si="3"/>
        <v>120</v>
      </c>
    </row>
    <row r="93" spans="1:17" ht="12.75">
      <c r="A93" s="278">
        <v>16</v>
      </c>
      <c r="B93" s="150" t="s">
        <v>241</v>
      </c>
      <c r="C93" s="70" t="s">
        <v>187</v>
      </c>
      <c r="D93" s="79">
        <v>1944</v>
      </c>
      <c r="E93" s="273">
        <v>0</v>
      </c>
      <c r="F93" s="143">
        <v>0</v>
      </c>
      <c r="G93" s="143">
        <v>0</v>
      </c>
      <c r="H93" s="143">
        <v>0</v>
      </c>
      <c r="I93" s="143">
        <v>0</v>
      </c>
      <c r="J93" s="143">
        <v>0</v>
      </c>
      <c r="K93" s="136">
        <v>0</v>
      </c>
      <c r="L93" s="143">
        <v>80</v>
      </c>
      <c r="M93" s="143">
        <v>0</v>
      </c>
      <c r="N93" s="143">
        <v>0</v>
      </c>
      <c r="O93" s="143">
        <v>0</v>
      </c>
      <c r="P93" s="143">
        <v>0</v>
      </c>
      <c r="Q93" s="159">
        <f t="shared" si="3"/>
        <v>80</v>
      </c>
    </row>
    <row r="94" spans="1:17" ht="12.75">
      <c r="A94" s="278">
        <v>17</v>
      </c>
      <c r="B94" s="150" t="s">
        <v>241</v>
      </c>
      <c r="C94" s="70" t="s">
        <v>343</v>
      </c>
      <c r="D94" s="79">
        <v>1946</v>
      </c>
      <c r="E94" s="27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36">
        <v>0</v>
      </c>
      <c r="L94" s="143">
        <v>80</v>
      </c>
      <c r="M94" s="143">
        <v>0</v>
      </c>
      <c r="N94" s="143">
        <v>0</v>
      </c>
      <c r="O94" s="143">
        <v>0</v>
      </c>
      <c r="P94" s="143">
        <v>0</v>
      </c>
      <c r="Q94" s="159">
        <f t="shared" si="3"/>
        <v>80</v>
      </c>
    </row>
    <row r="95" spans="1:17" ht="12.75">
      <c r="A95" s="278">
        <v>18</v>
      </c>
      <c r="B95" s="150" t="s">
        <v>180</v>
      </c>
      <c r="C95" s="70" t="s">
        <v>196</v>
      </c>
      <c r="D95" s="79">
        <v>1941</v>
      </c>
      <c r="E95" s="273">
        <v>0</v>
      </c>
      <c r="F95" s="143">
        <v>0</v>
      </c>
      <c r="G95" s="143">
        <v>0</v>
      </c>
      <c r="H95" s="143">
        <v>0</v>
      </c>
      <c r="I95" s="143">
        <v>0</v>
      </c>
      <c r="J95" s="143">
        <v>66</v>
      </c>
      <c r="K95" s="143">
        <v>0</v>
      </c>
      <c r="L95" s="143">
        <v>0</v>
      </c>
      <c r="M95" s="143">
        <v>0</v>
      </c>
      <c r="N95" s="143">
        <v>0</v>
      </c>
      <c r="O95" s="143">
        <v>0</v>
      </c>
      <c r="P95" s="143">
        <v>0</v>
      </c>
      <c r="Q95" s="159">
        <f t="shared" si="3"/>
        <v>66</v>
      </c>
    </row>
    <row r="96" spans="1:17" ht="12.75">
      <c r="A96" s="278">
        <v>19</v>
      </c>
      <c r="B96" s="150" t="s">
        <v>344</v>
      </c>
      <c r="C96" s="70" t="s">
        <v>74</v>
      </c>
      <c r="D96" s="79">
        <v>1932</v>
      </c>
      <c r="E96" s="27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0</v>
      </c>
      <c r="K96" s="143">
        <v>60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59">
        <f t="shared" si="3"/>
        <v>60</v>
      </c>
    </row>
    <row r="97" spans="1:17" ht="12.75">
      <c r="A97" s="278">
        <v>20</v>
      </c>
      <c r="B97" s="150" t="s">
        <v>344</v>
      </c>
      <c r="C97" s="70" t="s">
        <v>124</v>
      </c>
      <c r="D97" s="79">
        <v>1944</v>
      </c>
      <c r="E97" s="273">
        <v>0</v>
      </c>
      <c r="F97" s="143">
        <v>0</v>
      </c>
      <c r="G97" s="143">
        <v>0</v>
      </c>
      <c r="H97" s="143">
        <v>60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3">
        <v>0</v>
      </c>
      <c r="Q97" s="159">
        <f t="shared" si="3"/>
        <v>60</v>
      </c>
    </row>
    <row r="98" spans="1:17" ht="12.75">
      <c r="A98" s="278">
        <v>21</v>
      </c>
      <c r="B98" s="150" t="s">
        <v>344</v>
      </c>
      <c r="C98" s="70" t="s">
        <v>323</v>
      </c>
      <c r="D98" s="79">
        <v>1945</v>
      </c>
      <c r="E98" s="273">
        <v>0</v>
      </c>
      <c r="F98" s="143">
        <v>0</v>
      </c>
      <c r="G98" s="143">
        <v>0</v>
      </c>
      <c r="H98" s="143">
        <v>60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59">
        <f t="shared" si="3"/>
        <v>60</v>
      </c>
    </row>
    <row r="99" spans="1:17" ht="12.75">
      <c r="A99" s="278">
        <v>22</v>
      </c>
      <c r="B99" s="150" t="s">
        <v>344</v>
      </c>
      <c r="C99" s="70" t="s">
        <v>71</v>
      </c>
      <c r="D99" s="79">
        <v>1946</v>
      </c>
      <c r="E99" s="27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60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59">
        <f t="shared" si="3"/>
        <v>60</v>
      </c>
    </row>
    <row r="100" spans="1:17" ht="12.75">
      <c r="A100" s="278">
        <v>23</v>
      </c>
      <c r="B100" s="150" t="s">
        <v>344</v>
      </c>
      <c r="C100" s="101" t="s">
        <v>320</v>
      </c>
      <c r="D100" s="157">
        <v>1947</v>
      </c>
      <c r="E100" s="273">
        <v>0</v>
      </c>
      <c r="F100" s="143">
        <v>0</v>
      </c>
      <c r="G100" s="143">
        <v>0</v>
      </c>
      <c r="H100" s="143">
        <v>60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59">
        <f t="shared" si="3"/>
        <v>60</v>
      </c>
    </row>
    <row r="101" spans="1:17" ht="12.75">
      <c r="A101" s="278">
        <v>24</v>
      </c>
      <c r="B101" s="150" t="s">
        <v>344</v>
      </c>
      <c r="C101" s="101" t="s">
        <v>197</v>
      </c>
      <c r="D101" s="157">
        <v>1940</v>
      </c>
      <c r="E101" s="273">
        <v>0</v>
      </c>
      <c r="F101" s="143">
        <v>0</v>
      </c>
      <c r="G101" s="143">
        <v>0</v>
      </c>
      <c r="H101" s="143">
        <v>60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59">
        <f t="shared" si="3"/>
        <v>60</v>
      </c>
    </row>
    <row r="102" spans="1:17" ht="12.75">
      <c r="A102" s="278">
        <v>25</v>
      </c>
      <c r="B102" s="150" t="s">
        <v>388</v>
      </c>
      <c r="C102" s="101" t="s">
        <v>199</v>
      </c>
      <c r="D102" s="157">
        <v>1945</v>
      </c>
      <c r="E102" s="273">
        <v>0</v>
      </c>
      <c r="F102" s="143">
        <v>0</v>
      </c>
      <c r="G102" s="143">
        <v>0</v>
      </c>
      <c r="H102" s="143">
        <v>0</v>
      </c>
      <c r="I102" s="143">
        <v>0</v>
      </c>
      <c r="J102" s="143">
        <v>0</v>
      </c>
      <c r="K102" s="143">
        <v>0</v>
      </c>
      <c r="L102" s="143">
        <v>0</v>
      </c>
      <c r="M102" s="143">
        <v>44</v>
      </c>
      <c r="N102" s="143">
        <v>0</v>
      </c>
      <c r="O102" s="143">
        <v>0</v>
      </c>
      <c r="P102" s="143">
        <v>0</v>
      </c>
      <c r="Q102" s="159">
        <f t="shared" si="3"/>
        <v>44</v>
      </c>
    </row>
    <row r="103" spans="1:17" ht="12.75">
      <c r="A103" s="278">
        <v>26</v>
      </c>
      <c r="B103" s="150" t="s">
        <v>388</v>
      </c>
      <c r="C103" s="101" t="s">
        <v>387</v>
      </c>
      <c r="D103" s="157">
        <v>1927</v>
      </c>
      <c r="E103" s="273">
        <v>0</v>
      </c>
      <c r="F103" s="143">
        <v>0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43">
        <v>0</v>
      </c>
      <c r="N103" s="143">
        <v>44</v>
      </c>
      <c r="O103" s="143">
        <v>0</v>
      </c>
      <c r="P103" s="143">
        <v>0</v>
      </c>
      <c r="Q103" s="159">
        <f t="shared" si="3"/>
        <v>44</v>
      </c>
    </row>
    <row r="104" spans="1:17" ht="12.75">
      <c r="A104" s="278">
        <v>27</v>
      </c>
      <c r="B104" s="150" t="s">
        <v>388</v>
      </c>
      <c r="C104" s="101" t="s">
        <v>104</v>
      </c>
      <c r="D104" s="157">
        <v>1932</v>
      </c>
      <c r="E104" s="27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44</v>
      </c>
      <c r="O104" s="143">
        <v>0</v>
      </c>
      <c r="P104" s="143">
        <v>0</v>
      </c>
      <c r="Q104" s="159">
        <f t="shared" si="3"/>
        <v>44</v>
      </c>
    </row>
    <row r="105" spans="1:17" ht="12.75">
      <c r="A105" s="278">
        <v>28</v>
      </c>
      <c r="B105" s="177" t="s">
        <v>389</v>
      </c>
      <c r="C105" s="101" t="s">
        <v>125</v>
      </c>
      <c r="D105" s="157">
        <v>1941</v>
      </c>
      <c r="E105" s="273">
        <v>0</v>
      </c>
      <c r="F105" s="143">
        <v>0</v>
      </c>
      <c r="G105" s="143">
        <v>0</v>
      </c>
      <c r="H105" s="143">
        <v>40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59">
        <f t="shared" si="3"/>
        <v>40</v>
      </c>
    </row>
    <row r="106" spans="1:17" ht="13.5" thickBot="1">
      <c r="A106" s="278">
        <v>29</v>
      </c>
      <c r="B106" s="137" t="s">
        <v>389</v>
      </c>
      <c r="C106" s="69" t="s">
        <v>60</v>
      </c>
      <c r="D106" s="96">
        <v>1932</v>
      </c>
      <c r="E106" s="275">
        <v>0</v>
      </c>
      <c r="F106" s="138">
        <v>0</v>
      </c>
      <c r="G106" s="138">
        <v>40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76">
        <f t="shared" si="3"/>
        <v>40</v>
      </c>
    </row>
  </sheetData>
  <sheetProtection/>
  <conditionalFormatting sqref="E30 E32">
    <cfRule type="cellIs" priority="394" dxfId="235" operator="equal" stopIfTrue="1">
      <formula>0</formula>
    </cfRule>
    <cfRule type="cellIs" priority="395" dxfId="235" operator="equal" stopIfTrue="1">
      <formula>50</formula>
    </cfRule>
  </conditionalFormatting>
  <conditionalFormatting sqref="E34:E47">
    <cfRule type="cellIs" priority="392" dxfId="235" operator="equal" stopIfTrue="1">
      <formula>0</formula>
    </cfRule>
    <cfRule type="cellIs" priority="393" dxfId="235" operator="equal" stopIfTrue="1">
      <formula>50</formula>
    </cfRule>
  </conditionalFormatting>
  <conditionalFormatting sqref="F60:F64 F66:F71">
    <cfRule type="cellIs" priority="390" dxfId="235" operator="equal" stopIfTrue="1">
      <formula>0</formula>
    </cfRule>
    <cfRule type="cellIs" priority="391" dxfId="235" operator="equal" stopIfTrue="1">
      <formula>50</formula>
    </cfRule>
  </conditionalFormatting>
  <conditionalFormatting sqref="F25:F26">
    <cfRule type="cellIs" priority="388" dxfId="235" operator="equal" stopIfTrue="1">
      <formula>0</formula>
    </cfRule>
    <cfRule type="cellIs" priority="389" dxfId="235" operator="equal" stopIfTrue="1">
      <formula>50</formula>
    </cfRule>
  </conditionalFormatting>
  <conditionalFormatting sqref="F32:F37">
    <cfRule type="cellIs" priority="386" dxfId="235" operator="equal" stopIfTrue="1">
      <formula>0</formula>
    </cfRule>
    <cfRule type="cellIs" priority="387" dxfId="235" operator="equal" stopIfTrue="1">
      <formula>50</formula>
    </cfRule>
  </conditionalFormatting>
  <conditionalFormatting sqref="G26:G30 F27:F28 G32:G34">
    <cfRule type="cellIs" priority="384" dxfId="235" operator="equal" stopIfTrue="1">
      <formula>0</formula>
    </cfRule>
    <cfRule type="cellIs" priority="385" dxfId="235" operator="equal" stopIfTrue="1">
      <formula>50</formula>
    </cfRule>
  </conditionalFormatting>
  <conditionalFormatting sqref="G60:G64 G37:G46 F62:F64 G66:G71">
    <cfRule type="cellIs" priority="382" dxfId="235" operator="equal" stopIfTrue="1">
      <formula>0</formula>
    </cfRule>
    <cfRule type="cellIs" priority="383" dxfId="235" operator="equal" stopIfTrue="1">
      <formula>50</formula>
    </cfRule>
  </conditionalFormatting>
  <conditionalFormatting sqref="H23:Q23">
    <cfRule type="cellIs" priority="378" dxfId="235" operator="equal" stopIfTrue="1">
      <formula>0</formula>
    </cfRule>
    <cfRule type="cellIs" priority="379" dxfId="235" operator="equal" stopIfTrue="1">
      <formula>50</formula>
    </cfRule>
  </conditionalFormatting>
  <conditionalFormatting sqref="G36 H24:Q30 H60:Q64 H32:Q46 H66:Q71">
    <cfRule type="cellIs" priority="376" dxfId="235" operator="equal" stopIfTrue="1">
      <formula>0</formula>
    </cfRule>
    <cfRule type="cellIs" priority="377" dxfId="235" operator="equal" stopIfTrue="1">
      <formula>50</formula>
    </cfRule>
  </conditionalFormatting>
  <conditionalFormatting sqref="G73:Q75 H77:Q82 G77:G81">
    <cfRule type="cellIs" priority="374" dxfId="235" operator="equal" stopIfTrue="1">
      <formula>0</formula>
    </cfRule>
    <cfRule type="cellIs" priority="375" dxfId="235" operator="equal" stopIfTrue="1">
      <formula>50</formula>
    </cfRule>
  </conditionalFormatting>
  <conditionalFormatting sqref="E83:Q83">
    <cfRule type="cellIs" priority="372" dxfId="235" operator="equal" stopIfTrue="1">
      <formula>0</formula>
    </cfRule>
    <cfRule type="cellIs" priority="373" dxfId="235" operator="equal" stopIfTrue="1">
      <formula>50</formula>
    </cfRule>
  </conditionalFormatting>
  <conditionalFormatting sqref="G82">
    <cfRule type="cellIs" priority="370" dxfId="235" operator="equal" stopIfTrue="1">
      <formula>0</formula>
    </cfRule>
    <cfRule type="cellIs" priority="371" dxfId="235" operator="equal" stopIfTrue="1">
      <formula>50</formula>
    </cfRule>
  </conditionalFormatting>
  <conditionalFormatting sqref="E61:E64 E73:E75 E66:E71 E77:E82">
    <cfRule type="cellIs" priority="368" dxfId="235" operator="equal" stopIfTrue="1">
      <formula>0</formula>
    </cfRule>
    <cfRule type="cellIs" priority="369" dxfId="235" operator="equal" stopIfTrue="1">
      <formula>50</formula>
    </cfRule>
  </conditionalFormatting>
  <conditionalFormatting sqref="E47:F47 E73:Q75 E32:Q46 E60:Q64 E23:Q30 E66:Q71 E77:Q83">
    <cfRule type="cellIs" priority="365" dxfId="234" operator="equal" stopIfTrue="1">
      <formula>0</formula>
    </cfRule>
    <cfRule type="cellIs" priority="366" dxfId="2" operator="equal" stopIfTrue="1">
      <formula>0</formula>
    </cfRule>
    <cfRule type="cellIs" priority="367" dxfId="3" operator="equal" stopIfTrue="1">
      <formula>0</formula>
    </cfRule>
  </conditionalFormatting>
  <conditionalFormatting sqref="F31:G31">
    <cfRule type="cellIs" priority="363" dxfId="235" operator="equal" stopIfTrue="1">
      <formula>0</formula>
    </cfRule>
    <cfRule type="cellIs" priority="364" dxfId="235" operator="equal" stopIfTrue="1">
      <formula>50</formula>
    </cfRule>
  </conditionalFormatting>
  <conditionalFormatting sqref="H31:Q31">
    <cfRule type="cellIs" priority="361" dxfId="235" operator="equal" stopIfTrue="1">
      <formula>0</formula>
    </cfRule>
    <cfRule type="cellIs" priority="362" dxfId="235" operator="equal" stopIfTrue="1">
      <formula>50</formula>
    </cfRule>
  </conditionalFormatting>
  <conditionalFormatting sqref="E31:Q31">
    <cfRule type="cellIs" priority="358" dxfId="234" operator="equal" stopIfTrue="1">
      <formula>0</formula>
    </cfRule>
    <cfRule type="cellIs" priority="359" dxfId="2" operator="equal" stopIfTrue="1">
      <formula>0</formula>
    </cfRule>
    <cfRule type="cellIs" priority="360" dxfId="3" operator="equal" stopIfTrue="1">
      <formula>0</formula>
    </cfRule>
  </conditionalFormatting>
  <conditionalFormatting sqref="H47:Q59">
    <cfRule type="cellIs" priority="355" dxfId="234" operator="equal" stopIfTrue="1">
      <formula>0</formula>
    </cfRule>
    <cfRule type="cellIs" priority="356" dxfId="235" operator="equal" stopIfTrue="1">
      <formula>0</formula>
    </cfRule>
    <cfRule type="cellIs" priority="357" dxfId="235" operator="equal" stopIfTrue="1">
      <formula>50</formula>
    </cfRule>
  </conditionalFormatting>
  <conditionalFormatting sqref="G47 F48:G59">
    <cfRule type="cellIs" priority="352" dxfId="234" operator="equal" stopIfTrue="1">
      <formula>0</formula>
    </cfRule>
    <cfRule type="cellIs" priority="353" dxfId="235" operator="equal" stopIfTrue="1">
      <formula>0</formula>
    </cfRule>
    <cfRule type="cellIs" priority="354" dxfId="235" operator="equal" stopIfTrue="1">
      <formula>50</formula>
    </cfRule>
  </conditionalFormatting>
  <conditionalFormatting sqref="E48:E59">
    <cfRule type="cellIs" priority="349" dxfId="234" operator="equal" stopIfTrue="1">
      <formula>0</formula>
    </cfRule>
    <cfRule type="cellIs" priority="350" dxfId="235" operator="equal" stopIfTrue="1">
      <formula>0</formula>
    </cfRule>
    <cfRule type="cellIs" priority="351" dxfId="235" operator="equal" stopIfTrue="1">
      <formula>50</formula>
    </cfRule>
  </conditionalFormatting>
  <conditionalFormatting sqref="H72:Q72">
    <cfRule type="cellIs" priority="346" dxfId="234" operator="equal" stopIfTrue="1">
      <formula>0</formula>
    </cfRule>
    <cfRule type="cellIs" priority="347" dxfId="235" operator="equal" stopIfTrue="1">
      <formula>0</formula>
    </cfRule>
    <cfRule type="cellIs" priority="348" dxfId="235" operator="equal" stopIfTrue="1">
      <formula>50</formula>
    </cfRule>
  </conditionalFormatting>
  <conditionalFormatting sqref="F72:G72">
    <cfRule type="cellIs" priority="343" dxfId="234" operator="equal" stopIfTrue="1">
      <formula>0</formula>
    </cfRule>
    <cfRule type="cellIs" priority="344" dxfId="235" operator="equal" stopIfTrue="1">
      <formula>0</formula>
    </cfRule>
    <cfRule type="cellIs" priority="345" dxfId="235" operator="equal" stopIfTrue="1">
      <formula>50</formula>
    </cfRule>
  </conditionalFormatting>
  <conditionalFormatting sqref="E72">
    <cfRule type="cellIs" priority="340" dxfId="234" operator="equal" stopIfTrue="1">
      <formula>0</formula>
    </cfRule>
    <cfRule type="cellIs" priority="341" dxfId="235" operator="equal" stopIfTrue="1">
      <formula>0</formula>
    </cfRule>
    <cfRule type="cellIs" priority="342" dxfId="235" operator="equal" stopIfTrue="1">
      <formula>50</formula>
    </cfRule>
  </conditionalFormatting>
  <conditionalFormatting sqref="F88:F100 G89:Q99">
    <cfRule type="cellIs" priority="338" dxfId="235" operator="equal" stopIfTrue="1">
      <formula>0</formula>
    </cfRule>
    <cfRule type="cellIs" priority="339" dxfId="235" operator="equal" stopIfTrue="1">
      <formula>50</formula>
    </cfRule>
  </conditionalFormatting>
  <conditionalFormatting sqref="G100">
    <cfRule type="cellIs" priority="336" dxfId="235" operator="equal" stopIfTrue="1">
      <formula>0</formula>
    </cfRule>
    <cfRule type="cellIs" priority="337" dxfId="235" operator="equal" stopIfTrue="1">
      <formula>50</formula>
    </cfRule>
  </conditionalFormatting>
  <conditionalFormatting sqref="H87:H100">
    <cfRule type="cellIs" priority="334" dxfId="235" operator="equal" stopIfTrue="1">
      <formula>0</formula>
    </cfRule>
    <cfRule type="cellIs" priority="335" dxfId="235" operator="equal" stopIfTrue="1">
      <formula>50</formula>
    </cfRule>
  </conditionalFormatting>
  <conditionalFormatting sqref="F86">
    <cfRule type="cellIs" priority="330" dxfId="235" operator="equal" stopIfTrue="1">
      <formula>0</formula>
    </cfRule>
    <cfRule type="cellIs" priority="331" dxfId="235" operator="equal" stopIfTrue="1">
      <formula>50</formula>
    </cfRule>
  </conditionalFormatting>
  <conditionalFormatting sqref="F87">
    <cfRule type="cellIs" priority="328" dxfId="235" operator="equal" stopIfTrue="1">
      <formula>0</formula>
    </cfRule>
    <cfRule type="cellIs" priority="329" dxfId="235" operator="equal" stopIfTrue="1">
      <formula>50</formula>
    </cfRule>
  </conditionalFormatting>
  <conditionalFormatting sqref="E86:G86 E87:H88 F89:Q93 F94:H100 I94:Q99">
    <cfRule type="cellIs" priority="299" dxfId="2" operator="equal" stopIfTrue="1">
      <formula>0</formula>
    </cfRule>
  </conditionalFormatting>
  <conditionalFormatting sqref="H86:Q86">
    <cfRule type="cellIs" priority="293" dxfId="235" operator="equal" stopIfTrue="1">
      <formula>0</formula>
    </cfRule>
    <cfRule type="cellIs" priority="294" dxfId="235" operator="equal" stopIfTrue="1">
      <formula>50</formula>
    </cfRule>
  </conditionalFormatting>
  <conditionalFormatting sqref="H86:Q86">
    <cfRule type="cellIs" priority="291" dxfId="2" operator="equal" stopIfTrue="1">
      <formula>0</formula>
    </cfRule>
    <cfRule type="cellIs" priority="292" dxfId="3" operator="equal" stopIfTrue="1">
      <formula>0</formula>
    </cfRule>
  </conditionalFormatting>
  <conditionalFormatting sqref="I87:Q100">
    <cfRule type="cellIs" priority="289" dxfId="235" operator="equal" stopIfTrue="1">
      <formula>0</formula>
    </cfRule>
    <cfRule type="cellIs" priority="290" dxfId="235" operator="equal" stopIfTrue="1">
      <formula>50</formula>
    </cfRule>
  </conditionalFormatting>
  <conditionalFormatting sqref="I87:Q100">
    <cfRule type="cellIs" priority="287" dxfId="2" operator="equal" stopIfTrue="1">
      <formula>0</formula>
    </cfRule>
    <cfRule type="cellIs" priority="288" dxfId="3" operator="equal" stopIfTrue="1">
      <formula>0</formula>
    </cfRule>
  </conditionalFormatting>
  <conditionalFormatting sqref="F49 F25:F27">
    <cfRule type="cellIs" priority="207" dxfId="235" operator="equal" stopIfTrue="1">
      <formula>0</formula>
    </cfRule>
    <cfRule type="cellIs" priority="208" dxfId="235" operator="equal" stopIfTrue="1">
      <formula>50</formula>
    </cfRule>
  </conditionalFormatting>
  <conditionalFormatting sqref="G82:G84 G87:G88">
    <cfRule type="cellIs" priority="205" dxfId="235" operator="equal" stopIfTrue="1">
      <formula>0</formula>
    </cfRule>
    <cfRule type="cellIs" priority="206" dxfId="235" operator="equal" stopIfTrue="1">
      <formula>50</formula>
    </cfRule>
  </conditionalFormatting>
  <conditionalFormatting sqref="H23:I23">
    <cfRule type="cellIs" priority="201" dxfId="235" operator="equal" stopIfTrue="1">
      <formula>0</formula>
    </cfRule>
    <cfRule type="cellIs" priority="202" dxfId="235" operator="equal" stopIfTrue="1">
      <formula>50</formula>
    </cfRule>
  </conditionalFormatting>
  <conditionalFormatting sqref="E86:Q88 F89:Q100">
    <cfRule type="cellIs" priority="238" dxfId="234" operator="equal" stopIfTrue="1">
      <formula>0</formula>
    </cfRule>
  </conditionalFormatting>
  <conditionalFormatting sqref="E89:E100">
    <cfRule type="cellIs" priority="233" dxfId="235" operator="equal" stopIfTrue="1">
      <formula>0</formula>
    </cfRule>
    <cfRule type="cellIs" priority="234" dxfId="235" operator="equal" stopIfTrue="1">
      <formula>50</formula>
    </cfRule>
  </conditionalFormatting>
  <conditionalFormatting sqref="E89:E100">
    <cfRule type="cellIs" priority="230" dxfId="234" operator="equal" stopIfTrue="1">
      <formula>0</formula>
    </cfRule>
    <cfRule type="cellIs" priority="231" dxfId="2" operator="equal" stopIfTrue="1">
      <formula>0</formula>
    </cfRule>
    <cfRule type="cellIs" priority="232" dxfId="3" operator="equal" stopIfTrue="1">
      <formula>0</formula>
    </cfRule>
  </conditionalFormatting>
  <conditionalFormatting sqref="E101:E106">
    <cfRule type="cellIs" priority="212" dxfId="234" operator="equal" stopIfTrue="1">
      <formula>0</formula>
    </cfRule>
    <cfRule type="cellIs" priority="213" dxfId="235" operator="equal" stopIfTrue="1">
      <formula>0</formula>
    </cfRule>
    <cfRule type="cellIs" priority="214" dxfId="235" operator="equal" stopIfTrue="1">
      <formula>50</formula>
    </cfRule>
  </conditionalFormatting>
  <conditionalFormatting sqref="H101:Q104">
    <cfRule type="cellIs" priority="218" dxfId="234" operator="equal" stopIfTrue="1">
      <formula>0</formula>
    </cfRule>
    <cfRule type="cellIs" priority="219" dxfId="235" operator="equal" stopIfTrue="1">
      <formula>0</formula>
    </cfRule>
    <cfRule type="cellIs" priority="220" dxfId="235" operator="equal" stopIfTrue="1">
      <formula>50</formula>
    </cfRule>
  </conditionalFormatting>
  <conditionalFormatting sqref="H105:Q105 F106:Q106 F101:G105">
    <cfRule type="cellIs" priority="215" dxfId="234" operator="equal" stopIfTrue="1">
      <formula>0</formula>
    </cfRule>
    <cfRule type="cellIs" priority="216" dxfId="235" operator="equal" stopIfTrue="1">
      <formula>0</formula>
    </cfRule>
    <cfRule type="cellIs" priority="217" dxfId="235" operator="equal" stopIfTrue="1">
      <formula>50</formula>
    </cfRule>
  </conditionalFormatting>
  <conditionalFormatting sqref="F63:H64 G55:H62 E52:F52 I52:Q52 I67:Q67 I51:J64 E48:E64 K34:Q64 F50:F64 K66:Q75 E66:E71 I66:J70 K77:Q80">
    <cfRule type="cellIs" priority="209" dxfId="234" operator="equal" stopIfTrue="1">
      <formula>0</formula>
    </cfRule>
    <cfRule type="cellIs" priority="210" dxfId="235" operator="equal" stopIfTrue="1">
      <formula>0</formula>
    </cfRule>
    <cfRule type="cellIs" priority="211" dxfId="235" operator="equal" stopIfTrue="1">
      <formula>50</formula>
    </cfRule>
  </conditionalFormatting>
  <conditionalFormatting sqref="G101">
    <cfRule type="cellIs" priority="203" dxfId="235" operator="equal" stopIfTrue="1">
      <formula>0</formula>
    </cfRule>
    <cfRule type="cellIs" priority="204" dxfId="235" operator="equal" stopIfTrue="1">
      <formula>50</formula>
    </cfRule>
  </conditionalFormatting>
  <conditionalFormatting sqref="G99 H101:Q101">
    <cfRule type="cellIs" priority="199" dxfId="235" operator="equal" stopIfTrue="1">
      <formula>0</formula>
    </cfRule>
    <cfRule type="cellIs" priority="200" dxfId="235" operator="equal" stopIfTrue="1">
      <formula>50</formula>
    </cfRule>
  </conditionalFormatting>
  <conditionalFormatting sqref="F26:F27 F49">
    <cfRule type="cellIs" priority="195" dxfId="235" operator="equal" stopIfTrue="1">
      <formula>0</formula>
    </cfRule>
    <cfRule type="cellIs" priority="196" dxfId="235" operator="equal" stopIfTrue="1">
      <formula>50</formula>
    </cfRule>
  </conditionalFormatting>
  <conditionalFormatting sqref="F26:F27 F49">
    <cfRule type="cellIs" priority="193" dxfId="235" operator="equal" stopIfTrue="1">
      <formula>0</formula>
    </cfRule>
    <cfRule type="cellIs" priority="194" dxfId="235" operator="equal" stopIfTrue="1">
      <formula>50</formula>
    </cfRule>
  </conditionalFormatting>
  <conditionalFormatting sqref="J102:J106">
    <cfRule type="cellIs" priority="190" dxfId="234" operator="equal" stopIfTrue="1">
      <formula>0</formula>
    </cfRule>
    <cfRule type="cellIs" priority="191" dxfId="235" operator="equal" stopIfTrue="1">
      <formula>0</formula>
    </cfRule>
    <cfRule type="cellIs" priority="192" dxfId="235" operator="equal" stopIfTrue="1">
      <formula>50</formula>
    </cfRule>
  </conditionalFormatting>
  <conditionalFormatting sqref="K102:Q106">
    <cfRule type="cellIs" priority="187" dxfId="234" operator="equal" stopIfTrue="1">
      <formula>0</formula>
    </cfRule>
    <cfRule type="cellIs" priority="188" dxfId="235" operator="equal" stopIfTrue="1">
      <formula>0</formula>
    </cfRule>
    <cfRule type="cellIs" priority="189" dxfId="235" operator="equal" stopIfTrue="1">
      <formula>50</formula>
    </cfRule>
  </conditionalFormatting>
  <conditionalFormatting sqref="E102:E105">
    <cfRule type="cellIs" priority="163" dxfId="234" operator="equal" stopIfTrue="1">
      <formula>0</formula>
    </cfRule>
    <cfRule type="cellIs" priority="164" dxfId="235" operator="equal" stopIfTrue="1">
      <formula>0</formula>
    </cfRule>
    <cfRule type="cellIs" priority="165" dxfId="235" operator="equal" stopIfTrue="1">
      <formula>50</formula>
    </cfRule>
  </conditionalFormatting>
  <conditionalFormatting sqref="F106:G106 I106 F102:F105">
    <cfRule type="cellIs" priority="157" dxfId="234" operator="equal" stopIfTrue="1">
      <formula>0</formula>
    </cfRule>
    <cfRule type="cellIs" priority="158" dxfId="235" operator="equal" stopIfTrue="1">
      <formula>0</formula>
    </cfRule>
    <cfRule type="cellIs" priority="159" dxfId="235" operator="equal" stopIfTrue="1">
      <formula>50</formula>
    </cfRule>
  </conditionalFormatting>
  <conditionalFormatting sqref="E85:E86 E82:F82 H82:Q82 I24 E89 H27:I28 J50 H83:I84 H85 E91:E93 I74:I75 I77:I79">
    <cfRule type="cellIs" priority="152" dxfId="235" operator="equal" stopIfTrue="1">
      <formula>0</formula>
    </cfRule>
    <cfRule type="cellIs" priority="153" dxfId="235" operator="equal" stopIfTrue="1">
      <formula>50</formula>
    </cfRule>
  </conditionalFormatting>
  <conditionalFormatting sqref="E101">
    <cfRule type="cellIs" priority="150" dxfId="235" operator="equal" stopIfTrue="1">
      <formula>0</formula>
    </cfRule>
    <cfRule type="cellIs" priority="151" dxfId="235" operator="equal" stopIfTrue="1">
      <formula>50</formula>
    </cfRule>
  </conditionalFormatting>
  <conditionalFormatting sqref="E106 H106 H102:I105">
    <cfRule type="cellIs" priority="148" dxfId="235" operator="equal" stopIfTrue="1">
      <formula>0</formula>
    </cfRule>
    <cfRule type="cellIs" priority="149" dxfId="235" operator="equal" stopIfTrue="1">
      <formula>50</formula>
    </cfRule>
  </conditionalFormatting>
  <conditionalFormatting sqref="G102:G105">
    <cfRule type="cellIs" priority="146" dxfId="235" operator="equal" stopIfTrue="1">
      <formula>0</formula>
    </cfRule>
    <cfRule type="cellIs" priority="147" dxfId="235" operator="equal" stopIfTrue="1">
      <formula>50</formula>
    </cfRule>
  </conditionalFormatting>
  <conditionalFormatting sqref="H90">
    <cfRule type="cellIs" priority="143" dxfId="234" operator="equal" stopIfTrue="1">
      <formula>0</formula>
    </cfRule>
    <cfRule type="cellIs" priority="144" dxfId="235" operator="equal" stopIfTrue="1">
      <formula>0</formula>
    </cfRule>
    <cfRule type="cellIs" priority="145" dxfId="235" operator="equal" stopIfTrue="1">
      <formula>50</formula>
    </cfRule>
  </conditionalFormatting>
  <conditionalFormatting sqref="E90">
    <cfRule type="cellIs" priority="140" dxfId="234" operator="equal" stopIfTrue="1">
      <formula>0</formula>
    </cfRule>
    <cfRule type="cellIs" priority="141" dxfId="235" operator="equal" stopIfTrue="1">
      <formula>0</formula>
    </cfRule>
    <cfRule type="cellIs" priority="142" dxfId="235" operator="equal" stopIfTrue="1">
      <formula>50</formula>
    </cfRule>
  </conditionalFormatting>
  <conditionalFormatting sqref="G90">
    <cfRule type="cellIs" priority="137" dxfId="234" operator="equal" stopIfTrue="1">
      <formula>0</formula>
    </cfRule>
    <cfRule type="cellIs" priority="138" dxfId="235" operator="equal" stopIfTrue="1">
      <formula>0</formula>
    </cfRule>
    <cfRule type="cellIs" priority="139" dxfId="235" operator="equal" stopIfTrue="1">
      <formula>50</formula>
    </cfRule>
  </conditionalFormatting>
  <conditionalFormatting sqref="H29:I29">
    <cfRule type="cellIs" priority="134" dxfId="234" operator="equal" stopIfTrue="1">
      <formula>0</formula>
    </cfRule>
    <cfRule type="cellIs" priority="135" dxfId="235" operator="equal" stopIfTrue="1">
      <formula>0</formula>
    </cfRule>
    <cfRule type="cellIs" priority="136" dxfId="235" operator="equal" stopIfTrue="1">
      <formula>50</formula>
    </cfRule>
  </conditionalFormatting>
  <conditionalFormatting sqref="E27:E29">
    <cfRule type="cellIs" priority="131" dxfId="234" operator="equal" stopIfTrue="1">
      <formula>0</formula>
    </cfRule>
    <cfRule type="cellIs" priority="132" dxfId="235" operator="equal" stopIfTrue="1">
      <formula>0</formula>
    </cfRule>
    <cfRule type="cellIs" priority="133" dxfId="235" operator="equal" stopIfTrue="1">
      <formula>50</formula>
    </cfRule>
  </conditionalFormatting>
  <conditionalFormatting sqref="F28:G29 G27">
    <cfRule type="cellIs" priority="128" dxfId="234" operator="equal" stopIfTrue="1">
      <formula>0</formula>
    </cfRule>
    <cfRule type="cellIs" priority="129" dxfId="235" operator="equal" stopIfTrue="1">
      <formula>0</formula>
    </cfRule>
    <cfRule type="cellIs" priority="130" dxfId="235" operator="equal" stopIfTrue="1">
      <formula>50</formula>
    </cfRule>
  </conditionalFormatting>
  <conditionalFormatting sqref="H30:I30">
    <cfRule type="cellIs" priority="125" dxfId="234" operator="equal" stopIfTrue="1">
      <formula>0</formula>
    </cfRule>
    <cfRule type="cellIs" priority="126" dxfId="235" operator="equal" stopIfTrue="1">
      <formula>0</formula>
    </cfRule>
    <cfRule type="cellIs" priority="127" dxfId="235" operator="equal" stopIfTrue="1">
      <formula>50</formula>
    </cfRule>
  </conditionalFormatting>
  <conditionalFormatting sqref="E30">
    <cfRule type="cellIs" priority="122" dxfId="234" operator="equal" stopIfTrue="1">
      <formula>0</formula>
    </cfRule>
    <cfRule type="cellIs" priority="123" dxfId="235" operator="equal" stopIfTrue="1">
      <formula>0</formula>
    </cfRule>
    <cfRule type="cellIs" priority="124" dxfId="235" operator="equal" stopIfTrue="1">
      <formula>50</formula>
    </cfRule>
  </conditionalFormatting>
  <conditionalFormatting sqref="F30:G30 F29">
    <cfRule type="cellIs" priority="119" dxfId="234" operator="equal" stopIfTrue="1">
      <formula>0</formula>
    </cfRule>
    <cfRule type="cellIs" priority="120" dxfId="235" operator="equal" stopIfTrue="1">
      <formula>0</formula>
    </cfRule>
    <cfRule type="cellIs" priority="121" dxfId="235" operator="equal" stopIfTrue="1">
      <formula>50</formula>
    </cfRule>
  </conditionalFormatting>
  <conditionalFormatting sqref="F48:G48 I50 H31:I33 H71:J73 H50:H54 G49:G54 G52:H52 J74:J75 H34:J49 J77:J80">
    <cfRule type="cellIs" priority="116" dxfId="234" operator="equal" stopIfTrue="1">
      <formula>0</formula>
    </cfRule>
    <cfRule type="cellIs" priority="117" dxfId="235" operator="equal" stopIfTrue="1">
      <formula>0</formula>
    </cfRule>
    <cfRule type="cellIs" priority="118" dxfId="235" operator="equal" stopIfTrue="1">
      <formula>50</formula>
    </cfRule>
  </conditionalFormatting>
  <conditionalFormatting sqref="E31:E47">
    <cfRule type="cellIs" priority="113" dxfId="234" operator="equal" stopIfTrue="1">
      <formula>0</formula>
    </cfRule>
    <cfRule type="cellIs" priority="114" dxfId="235" operator="equal" stopIfTrue="1">
      <formula>0</formula>
    </cfRule>
    <cfRule type="cellIs" priority="115" dxfId="235" operator="equal" stopIfTrue="1">
      <formula>50</formula>
    </cfRule>
  </conditionalFormatting>
  <conditionalFormatting sqref="F31:G47">
    <cfRule type="cellIs" priority="110" dxfId="234" operator="equal" stopIfTrue="1">
      <formula>0</formula>
    </cfRule>
    <cfRule type="cellIs" priority="111" dxfId="235" operator="equal" stopIfTrue="1">
      <formula>0</formula>
    </cfRule>
    <cfRule type="cellIs" priority="112" dxfId="235" operator="equal" stopIfTrue="1">
      <formula>50</formula>
    </cfRule>
  </conditionalFormatting>
  <conditionalFormatting sqref="E72:E74 F74:H74 E80:I80 E75:H75 E77:H79">
    <cfRule type="cellIs" priority="107" dxfId="234" operator="equal" stopIfTrue="1">
      <formula>0</formula>
    </cfRule>
    <cfRule type="cellIs" priority="108" dxfId="235" operator="equal" stopIfTrue="1">
      <formula>0</formula>
    </cfRule>
    <cfRule type="cellIs" priority="109" dxfId="235" operator="equal" stopIfTrue="1">
      <formula>50</formula>
    </cfRule>
  </conditionalFormatting>
  <conditionalFormatting sqref="F71:G73 F66:H70">
    <cfRule type="cellIs" priority="104" dxfId="234" operator="equal" stopIfTrue="1">
      <formula>0</formula>
    </cfRule>
    <cfRule type="cellIs" priority="105" dxfId="235" operator="equal" stopIfTrue="1">
      <formula>0</formula>
    </cfRule>
    <cfRule type="cellIs" priority="106" dxfId="235" operator="equal" stopIfTrue="1">
      <formula>50</formula>
    </cfRule>
  </conditionalFormatting>
  <conditionalFormatting sqref="F24">
    <cfRule type="cellIs" priority="101" dxfId="234" operator="equal" stopIfTrue="1">
      <formula>0</formula>
    </cfRule>
    <cfRule type="cellIs" priority="102" dxfId="235" operator="equal" stopIfTrue="1">
      <formula>0</formula>
    </cfRule>
    <cfRule type="cellIs" priority="103" dxfId="235" operator="equal" stopIfTrue="1">
      <formula>50</formula>
    </cfRule>
  </conditionalFormatting>
  <conditionalFormatting sqref="E83:E84">
    <cfRule type="cellIs" priority="98" dxfId="234" operator="equal" stopIfTrue="1">
      <formula>0</formula>
    </cfRule>
    <cfRule type="cellIs" priority="99" dxfId="235" operator="equal" stopIfTrue="1">
      <formula>0</formula>
    </cfRule>
    <cfRule type="cellIs" priority="100" dxfId="235" operator="equal" stopIfTrue="1">
      <formula>50</formula>
    </cfRule>
  </conditionalFormatting>
  <conditionalFormatting sqref="E87:E88">
    <cfRule type="cellIs" priority="95" dxfId="234" operator="equal" stopIfTrue="1">
      <formula>0</formula>
    </cfRule>
    <cfRule type="cellIs" priority="96" dxfId="235" operator="equal" stopIfTrue="1">
      <formula>0</formula>
    </cfRule>
    <cfRule type="cellIs" priority="97" dxfId="235" operator="equal" stopIfTrue="1">
      <formula>50</formula>
    </cfRule>
  </conditionalFormatting>
  <conditionalFormatting sqref="H25:I26 H24">
    <cfRule type="cellIs" priority="92" dxfId="234" operator="equal" stopIfTrue="1">
      <formula>0</formula>
    </cfRule>
    <cfRule type="cellIs" priority="93" dxfId="235" operator="equal" stopIfTrue="1">
      <formula>0</formula>
    </cfRule>
    <cfRule type="cellIs" priority="94" dxfId="235" operator="equal" stopIfTrue="1">
      <formula>50</formula>
    </cfRule>
  </conditionalFormatting>
  <conditionalFormatting sqref="H86:H89 F85:G86 F83:F84 G89 J83:J93 I85:I93 G91:H93 H94:J99 F87:F99 G94:G98">
    <cfRule type="cellIs" priority="89" dxfId="234" operator="equal" stopIfTrue="1">
      <formula>0</formula>
    </cfRule>
    <cfRule type="cellIs" priority="90" dxfId="235" operator="equal" stopIfTrue="1">
      <formula>0</formula>
    </cfRule>
    <cfRule type="cellIs" priority="91" dxfId="235" operator="equal" stopIfTrue="1">
      <formula>50</formula>
    </cfRule>
  </conditionalFormatting>
  <conditionalFormatting sqref="K83:Q99">
    <cfRule type="cellIs" priority="86" dxfId="234" operator="equal" stopIfTrue="1">
      <formula>0</formula>
    </cfRule>
    <cfRule type="cellIs" priority="87" dxfId="235" operator="equal" stopIfTrue="1">
      <formula>0</formula>
    </cfRule>
    <cfRule type="cellIs" priority="88" dxfId="235" operator="equal" stopIfTrue="1">
      <formula>50</formula>
    </cfRule>
  </conditionalFormatting>
  <conditionalFormatting sqref="E94:E99">
    <cfRule type="cellIs" priority="83" dxfId="234" operator="equal" stopIfTrue="1">
      <formula>0</formula>
    </cfRule>
    <cfRule type="cellIs" priority="84" dxfId="235" operator="equal" stopIfTrue="1">
      <formula>0</formula>
    </cfRule>
    <cfRule type="cellIs" priority="85" dxfId="235" operator="equal" stopIfTrue="1">
      <formula>50</formula>
    </cfRule>
  </conditionalFormatting>
  <conditionalFormatting sqref="J23:J33">
    <cfRule type="cellIs" priority="80" dxfId="234" operator="equal" stopIfTrue="1">
      <formula>0</formula>
    </cfRule>
    <cfRule type="cellIs" priority="81" dxfId="235" operator="equal" stopIfTrue="1">
      <formula>0</formula>
    </cfRule>
    <cfRule type="cellIs" priority="82" dxfId="235" operator="equal" stopIfTrue="1">
      <formula>50</formula>
    </cfRule>
  </conditionalFormatting>
  <conditionalFormatting sqref="K23:Q33">
    <cfRule type="cellIs" priority="77" dxfId="234" operator="equal" stopIfTrue="1">
      <formula>0</formula>
    </cfRule>
    <cfRule type="cellIs" priority="78" dxfId="235" operator="equal" stopIfTrue="1">
      <formula>0</formula>
    </cfRule>
    <cfRule type="cellIs" priority="79" dxfId="235" operator="equal" stopIfTrue="1">
      <formula>50</formula>
    </cfRule>
  </conditionalFormatting>
  <conditionalFormatting sqref="E26">
    <cfRule type="cellIs" priority="74" dxfId="234" operator="equal" stopIfTrue="1">
      <formula>0</formula>
    </cfRule>
    <cfRule type="cellIs" priority="75" dxfId="235" operator="equal" stopIfTrue="1">
      <formula>0</formula>
    </cfRule>
    <cfRule type="cellIs" priority="76" dxfId="235" operator="equal" stopIfTrue="1">
      <formula>50</formula>
    </cfRule>
  </conditionalFormatting>
  <conditionalFormatting sqref="P67">
    <cfRule type="cellIs" priority="71" dxfId="234" operator="equal" stopIfTrue="1">
      <formula>0</formula>
    </cfRule>
    <cfRule type="cellIs" priority="72" dxfId="235" operator="equal" stopIfTrue="1">
      <formula>0</formula>
    </cfRule>
    <cfRule type="cellIs" priority="73" dxfId="235" operator="equal" stopIfTrue="1">
      <formula>50</formula>
    </cfRule>
  </conditionalFormatting>
  <conditionalFormatting sqref="E30 E32 G26:G30 G32:G34 E70:E75 F31:G31 F50 J51 F52 J53 J57 F56 F74:F75 G66:Q75 E61:E64 E66:F68 G36:G47 E34:E48 E42:Q42 H23:Q47 E77:Q106 F32:F45 F60:Q64 F25:F30">
    <cfRule type="cellIs" priority="22" dxfId="235" operator="equal" stopIfTrue="1">
      <formula>0</formula>
    </cfRule>
    <cfRule type="cellIs" priority="23" dxfId="235" operator="equal" stopIfTrue="1">
      <formula>50</formula>
    </cfRule>
  </conditionalFormatting>
  <conditionalFormatting sqref="E48:F48 E106:Q106 F77:Q84 E66:Q75 F86:Q104 E77:E104 E60:Q64 E23:Q47">
    <cfRule type="cellIs" priority="19" dxfId="234" operator="equal" stopIfTrue="1">
      <formula>0</formula>
    </cfRule>
    <cfRule type="cellIs" priority="20" dxfId="2" operator="equal" stopIfTrue="1">
      <formula>0</formula>
    </cfRule>
    <cfRule type="cellIs" priority="21" dxfId="3" operator="equal" stopIfTrue="1">
      <formula>0</formula>
    </cfRule>
  </conditionalFormatting>
  <conditionalFormatting sqref="H94:Q97 F93:Q93 F78:G79 E95:G95 G83:H86 E20:E21 G87:Q92 J77:Q86 I78:I86 H98:I101 F80:F92 F94:G94 F96:G101 G80:G82 H78:H82 F77:I77 E77:E94 E66:Q75 K20:P22 E23:E64 E42:Q42 K23:Q64 F102:I106 J98:Q106 E96:E106 F20:J64">
    <cfRule type="cellIs" priority="16" dxfId="234" operator="equal" stopIfTrue="1">
      <formula>0</formula>
    </cfRule>
    <cfRule type="cellIs" priority="17" dxfId="235" operator="equal" stopIfTrue="1">
      <formula>0</formula>
    </cfRule>
    <cfRule type="cellIs" priority="18" dxfId="235" operator="equal" stopIfTrue="1">
      <formula>50</formula>
    </cfRule>
  </conditionalFormatting>
  <conditionalFormatting sqref="E79:G79 E80:H81 E98:Q98 I87:Q88 F87:H89 F82:Q86 E101:G106">
    <cfRule type="cellIs" priority="15" dxfId="2" operator="equal" stopIfTrue="1">
      <formula>0</formula>
    </cfRule>
  </conditionalFormatting>
  <conditionalFormatting sqref="H79:Q79 I80:Q89 H101:Q106">
    <cfRule type="cellIs" priority="13" dxfId="2" operator="equal" stopIfTrue="1">
      <formula>0</formula>
    </cfRule>
    <cfRule type="cellIs" priority="14" dxfId="3" operator="equal" stopIfTrue="1">
      <formula>0</formula>
    </cfRule>
  </conditionalFormatting>
  <conditionalFormatting sqref="E79:Q81 E98:Q98 F82:Q89 E101:Q106">
    <cfRule type="cellIs" priority="12" dxfId="234" operator="equal" stopIfTrue="1">
      <formula>0</formula>
    </cfRule>
  </conditionalFormatting>
  <conditionalFormatting sqref="F66 F60:F64 F26:F45">
    <cfRule type="cellIs" priority="9" dxfId="2" operator="equal" stopIfTrue="1">
      <formula>0</formula>
    </cfRule>
    <cfRule type="cellIs" priority="10" dxfId="235" operator="equal" stopIfTrue="1">
      <formula>0</formula>
    </cfRule>
    <cfRule type="cellIs" priority="11" dxfId="235" operator="equal" stopIfTrue="1">
      <formula>50</formula>
    </cfRule>
  </conditionalFormatting>
  <conditionalFormatting sqref="N31">
    <cfRule type="cellIs" priority="7" dxfId="235" operator="equal" stopIfTrue="1">
      <formula>0</formula>
    </cfRule>
    <cfRule type="cellIs" priority="8" dxfId="235" operator="equal" stopIfTrue="1">
      <formula>50</formula>
    </cfRule>
  </conditionalFormatting>
  <conditionalFormatting sqref="N31">
    <cfRule type="cellIs" priority="4" dxfId="234" operator="equal" stopIfTrue="1">
      <formula>0</formula>
    </cfRule>
    <cfRule type="cellIs" priority="5" dxfId="2" operator="equal" stopIfTrue="1">
      <formula>0</formula>
    </cfRule>
    <cfRule type="cellIs" priority="6" dxfId="3" operator="equal" stopIfTrue="1">
      <formula>0</formula>
    </cfRule>
  </conditionalFormatting>
  <conditionalFormatting sqref="N31">
    <cfRule type="cellIs" priority="1" dxfId="234" operator="equal" stopIfTrue="1">
      <formula>0</formula>
    </cfRule>
    <cfRule type="cellIs" priority="2" dxfId="235" operator="equal" stopIfTrue="1">
      <formula>0</formula>
    </cfRule>
    <cfRule type="cellIs" priority="3" dxfId="235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2011-05-03T16:51:14Z</cp:lastPrinted>
  <dcterms:created xsi:type="dcterms:W3CDTF">2000-10-31T13:24:32Z</dcterms:created>
  <dcterms:modified xsi:type="dcterms:W3CDTF">2017-08-14T08:35:29Z</dcterms:modified>
  <cp:category/>
  <cp:version/>
  <cp:contentType/>
  <cp:contentStatus/>
</cp:coreProperties>
</file>