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20" windowWidth="15480" windowHeight="615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<sst xmlns="http://schemas.openxmlformats.org/spreadsheetml/2006/main" count="751" uniqueCount="377">
  <si>
    <t>Pořadí</t>
  </si>
  <si>
    <t>Sokol Týnec nad Labem</t>
  </si>
  <si>
    <t>Dvouhra</t>
  </si>
  <si>
    <t>Dvouhra 70 - 74</t>
  </si>
  <si>
    <t>Dvouhra 60 - 64</t>
  </si>
  <si>
    <t>Dvouhra 55 - 59</t>
  </si>
  <si>
    <t>Dvouhra 50 - 54</t>
  </si>
  <si>
    <t>Dvouhra 75 - 79</t>
  </si>
  <si>
    <t>Dvouhra 65 - 69</t>
  </si>
  <si>
    <t>STŘEDOČESKÝ POHÁR VETERÁNŮ</t>
  </si>
  <si>
    <t>Účast:   hráčů</t>
  </si>
  <si>
    <t>Vítězové</t>
  </si>
  <si>
    <t>60 - 64</t>
  </si>
  <si>
    <t>70 - 74</t>
  </si>
  <si>
    <t>dvouhra</t>
  </si>
  <si>
    <t>čtyřhra</t>
  </si>
  <si>
    <t>Středočeský tenisový svaz</t>
  </si>
  <si>
    <t>55 - 59</t>
  </si>
  <si>
    <t>75 - 79</t>
  </si>
  <si>
    <t>MASTERS</t>
  </si>
  <si>
    <t>Body</t>
  </si>
  <si>
    <t>Kategorie 55 - 59</t>
  </si>
  <si>
    <t>Kategorie 75 - 79</t>
  </si>
  <si>
    <t>nar.</t>
  </si>
  <si>
    <t>Hlubuček Miroslav</t>
  </si>
  <si>
    <t>Jonáš Jaroslav</t>
  </si>
  <si>
    <t>Trčka Martin</t>
  </si>
  <si>
    <t>Roudnický Jaromír</t>
  </si>
  <si>
    <t>Král Milan</t>
  </si>
  <si>
    <t>Hedrlín Pavel</t>
  </si>
  <si>
    <t>Heincl Jiří</t>
  </si>
  <si>
    <t>Přáda Jindřich</t>
  </si>
  <si>
    <t>Fiala Zdeněk</t>
  </si>
  <si>
    <t>Buňata Michal</t>
  </si>
  <si>
    <t>Novák Miroslav</t>
  </si>
  <si>
    <t>Jedlička Josef</t>
  </si>
  <si>
    <t>Kysela Jiří</t>
  </si>
  <si>
    <t>Žďárský Libor</t>
  </si>
  <si>
    <t>Patočka Jan</t>
  </si>
  <si>
    <t>Jeník Miroslav</t>
  </si>
  <si>
    <t>Mazurkiewicz Ladislav</t>
  </si>
  <si>
    <t>Brožek Blahoslav</t>
  </si>
  <si>
    <t>Pelc Svatopluk</t>
  </si>
  <si>
    <t>Čtyřhra 60 - 69</t>
  </si>
  <si>
    <t>70 - st.</t>
  </si>
  <si>
    <t>Patočka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</si>
  <si>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</si>
  <si>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</si>
  <si>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Tůša Josef</t>
  </si>
  <si>
    <t>Krupička Josef</t>
  </si>
  <si>
    <t>Kategorie 35 - 59</t>
  </si>
  <si>
    <t>Komárek Vladimír</t>
  </si>
  <si>
    <t>Brotan Petr</t>
  </si>
  <si>
    <t>Matoušek Karel</t>
  </si>
  <si>
    <t>Frunc Petr</t>
  </si>
  <si>
    <t>Borovanský Pavel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</si>
  <si>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</si>
  <si>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</si>
  <si>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</si>
  <si>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Moravec Petr</t>
  </si>
  <si>
    <t>Kratochvíl Jaroslav</t>
  </si>
  <si>
    <t>Pšenička Václav</t>
  </si>
  <si>
    <t>Kategorie 70 a starší</t>
  </si>
  <si>
    <t>Kategorie 70 - 74</t>
  </si>
  <si>
    <t>Jan Patočka</t>
  </si>
  <si>
    <t>Kategorie 60 - 64</t>
  </si>
  <si>
    <t>35 - 59</t>
  </si>
  <si>
    <t>Kusko Vladislav</t>
  </si>
  <si>
    <t>Janošek Jiří</t>
  </si>
  <si>
    <t>Jirounek Miroslav</t>
  </si>
  <si>
    <t>Čtyřhra</t>
  </si>
  <si>
    <t>Kolář Jiří</t>
  </si>
  <si>
    <t>Riger Martin</t>
  </si>
  <si>
    <t>Pilecký Jan</t>
  </si>
  <si>
    <t>Bejr Miroslav</t>
  </si>
  <si>
    <t>Fábry Vladimír</t>
  </si>
  <si>
    <t>Bažant Pavel</t>
  </si>
  <si>
    <t>Pokorný Miloš</t>
  </si>
  <si>
    <t>Hajný Richard</t>
  </si>
  <si>
    <t>Kubát Jan</t>
  </si>
  <si>
    <t>60 - 69</t>
  </si>
  <si>
    <t>Kategorie 60 - 69</t>
  </si>
  <si>
    <t>Langmajerová Slávka</t>
  </si>
  <si>
    <t>Jeník Vladimír</t>
  </si>
  <si>
    <t>Husárek Zbyněk</t>
  </si>
  <si>
    <t>Oberreiterová Iveta</t>
  </si>
  <si>
    <t>Tenis Brandýs nad Labem</t>
  </si>
  <si>
    <t>65 - 69</t>
  </si>
  <si>
    <t>Jméno a příjmení</t>
  </si>
  <si>
    <t>Sety</t>
  </si>
  <si>
    <t>1</t>
  </si>
  <si>
    <t>2</t>
  </si>
  <si>
    <t>Kategorie 65 - 69</t>
  </si>
  <si>
    <t>Karel Černý</t>
  </si>
  <si>
    <t>Vratislav Arazim</t>
  </si>
  <si>
    <t>6:1, 6:2</t>
  </si>
  <si>
    <t>Libor Žďárský</t>
  </si>
  <si>
    <t>Tenis Brandýs n. L. - Masters dvouher</t>
  </si>
  <si>
    <t>Tenis Brandýs n. L. - Masters čtyřher</t>
  </si>
  <si>
    <t>Tenis Brandýs n. L. - Masters dvouher, náhradní termín</t>
  </si>
  <si>
    <t>Tenis Brandýs n. L. - Masters čtyřher, náhradní termín</t>
  </si>
  <si>
    <t>3</t>
  </si>
  <si>
    <t>4</t>
  </si>
  <si>
    <t>5</t>
  </si>
  <si>
    <t>6</t>
  </si>
  <si>
    <t>7</t>
  </si>
  <si>
    <t>8</t>
  </si>
  <si>
    <t>12</t>
  </si>
  <si>
    <t>Miller Roman</t>
  </si>
  <si>
    <t>16</t>
  </si>
  <si>
    <t>17 - 18</t>
  </si>
  <si>
    <t>Dryml Jaroslav</t>
  </si>
  <si>
    <t>9</t>
  </si>
  <si>
    <t>10</t>
  </si>
  <si>
    <t>11</t>
  </si>
  <si>
    <t>13</t>
  </si>
  <si>
    <t>14</t>
  </si>
  <si>
    <t>17</t>
  </si>
  <si>
    <t>Balcer Pavel</t>
  </si>
  <si>
    <t>Černý Karel</t>
  </si>
  <si>
    <t>Arazim Vratislav</t>
  </si>
  <si>
    <t>18</t>
  </si>
  <si>
    <t>Vít Jiří</t>
  </si>
  <si>
    <t>15</t>
  </si>
  <si>
    <t>Čtyřhra 35 - 59</t>
  </si>
  <si>
    <t>19</t>
  </si>
  <si>
    <t>Šubrt Jaroslav</t>
  </si>
  <si>
    <t>20</t>
  </si>
  <si>
    <t>Novotný Mojmír</t>
  </si>
  <si>
    <t>Arazim, Černý</t>
  </si>
  <si>
    <t>6:3, 7:5</t>
  </si>
  <si>
    <t>Zbyněk Husárek</t>
  </si>
  <si>
    <t>Žďárský</t>
  </si>
  <si>
    <t>Sokol Libiš</t>
  </si>
  <si>
    <t>Gregor Zbyněk</t>
  </si>
  <si>
    <t>Hubálek Petr</t>
  </si>
  <si>
    <t>Hendrych Karel</t>
  </si>
  <si>
    <t>Hájek Radim</t>
  </si>
  <si>
    <t>Kučva Vítek</t>
  </si>
  <si>
    <t>Holický Tomáš</t>
  </si>
  <si>
    <t>Olšovský Petr</t>
  </si>
  <si>
    <t>Dvořáková Jitka</t>
  </si>
  <si>
    <t>Král</t>
  </si>
  <si>
    <t>Liu Josef</t>
  </si>
  <si>
    <t>8 - 9</t>
  </si>
  <si>
    <t>22 - 23</t>
  </si>
  <si>
    <t>1A</t>
  </si>
  <si>
    <t>Sparta Kutná Hora</t>
  </si>
  <si>
    <r>
      <t xml:space="preserve">LTC Houštka </t>
    </r>
    <r>
      <rPr>
        <sz val="10"/>
        <color indexed="10"/>
        <rFont val="Arial CE"/>
        <family val="0"/>
      </rPr>
      <t>G</t>
    </r>
  </si>
  <si>
    <t>Purnoch Tomáš</t>
  </si>
  <si>
    <t>Flanderková Jindra</t>
  </si>
  <si>
    <t>7 - 8</t>
  </si>
  <si>
    <t>Slimařík Petr</t>
  </si>
  <si>
    <t>Janatka Tomáš</t>
  </si>
  <si>
    <t>Kott Otakar</t>
  </si>
  <si>
    <t>Pazdera Zbyšek</t>
  </si>
  <si>
    <t>Saturka Pavel</t>
  </si>
  <si>
    <t>Koželuh Karel</t>
  </si>
  <si>
    <t>Sochor Ladislav</t>
  </si>
  <si>
    <t>Malý Jaroslav</t>
  </si>
  <si>
    <t>Janál Jiří</t>
  </si>
  <si>
    <t>12 - 13</t>
  </si>
  <si>
    <t>Homola Jan</t>
  </si>
  <si>
    <t>6 - 7</t>
  </si>
  <si>
    <t>45 - 54</t>
  </si>
  <si>
    <t>Kategorie 45 - 54</t>
  </si>
  <si>
    <t>Miroslav Hlubuček</t>
  </si>
  <si>
    <t>Martin Riger</t>
  </si>
  <si>
    <t>Jaroslav Dryml</t>
  </si>
  <si>
    <t>Drozen Pavel</t>
  </si>
  <si>
    <t>20 - 21</t>
  </si>
  <si>
    <t>Brůcha Josef</t>
  </si>
  <si>
    <t>Žďánský Karel</t>
  </si>
  <si>
    <t>3 - 4</t>
  </si>
  <si>
    <t>Kobos Jiří</t>
  </si>
  <si>
    <t>Honomichl Vladimír</t>
  </si>
  <si>
    <t>Milan Král</t>
  </si>
  <si>
    <t>Karel Matoušek</t>
  </si>
  <si>
    <t>Matoušek</t>
  </si>
  <si>
    <t>7:5, 6:2</t>
  </si>
  <si>
    <t>Petr Frunc</t>
  </si>
  <si>
    <t>Michal Buňata</t>
  </si>
  <si>
    <t>Frunc</t>
  </si>
  <si>
    <t>Václav Pšenička</t>
  </si>
  <si>
    <t>MASTERS Brandýs nad Labem 26. 8. 2017</t>
  </si>
  <si>
    <t>Jiří Kolář</t>
  </si>
  <si>
    <t>Zdeněk Fiala</t>
  </si>
  <si>
    <t>40. ročník</t>
  </si>
  <si>
    <t>25. a 26. 8. 2018</t>
  </si>
  <si>
    <t>TK Roudnice nad Labem do 59 let od 8.30 hod.</t>
  </si>
  <si>
    <t>12. - 13. 5. 2018</t>
  </si>
  <si>
    <t>19. - 20. 5. 2018</t>
  </si>
  <si>
    <t>26. - 27. 5. 2018</t>
  </si>
  <si>
    <t>4A</t>
  </si>
  <si>
    <t>9. - 10. 6. 2018</t>
  </si>
  <si>
    <t>30. 6. - 1. 7. 2018</t>
  </si>
  <si>
    <t>7. - 8. 7. 2018</t>
  </si>
  <si>
    <t>TENIS SK Mělník</t>
  </si>
  <si>
    <t>14. - 15. 7. 2018</t>
  </si>
  <si>
    <t>1B</t>
  </si>
  <si>
    <t>21. - 22. 7. 2018</t>
  </si>
  <si>
    <t>Tenis Brandýs n. L.</t>
  </si>
  <si>
    <t>28. - 29. 7. 2018</t>
  </si>
  <si>
    <t>4. - 5. 8. 2018</t>
  </si>
  <si>
    <t>11. - 12. 8. 2018</t>
  </si>
  <si>
    <t>Dvouhra 35 - 49</t>
  </si>
  <si>
    <t>Šourek Jan</t>
  </si>
  <si>
    <t>Ludra Pavel</t>
  </si>
  <si>
    <t>Kapras Roman</t>
  </si>
  <si>
    <t>Synek Jindřich</t>
  </si>
  <si>
    <t>Vrba Jan</t>
  </si>
  <si>
    <t>Borč Luboš</t>
  </si>
  <si>
    <t>Šrytr Martin</t>
  </si>
  <si>
    <t>Ulrich Petr</t>
  </si>
  <si>
    <t>Janeček Aleš</t>
  </si>
  <si>
    <t>Zíma Jiří</t>
  </si>
  <si>
    <t>15 - 16</t>
  </si>
  <si>
    <t>Soukup Pavel</t>
  </si>
  <si>
    <t>Tököly Radek</t>
  </si>
  <si>
    <t>Kolář jiří</t>
  </si>
  <si>
    <t>Souček Robert</t>
  </si>
  <si>
    <t>Gottesman Petr</t>
  </si>
  <si>
    <t>Janeček Jaroslav</t>
  </si>
  <si>
    <t>22</t>
  </si>
  <si>
    <t>Říha Jan</t>
  </si>
  <si>
    <t>Jelínek Petr</t>
  </si>
  <si>
    <t>Fatka Ondřej</t>
  </si>
  <si>
    <t>Marvan Leoš</t>
  </si>
  <si>
    <t>Dostálek Jaroslav</t>
  </si>
  <si>
    <t>Vohradský Jiří</t>
  </si>
  <si>
    <t>19 - 21</t>
  </si>
  <si>
    <t>Klusáček</t>
  </si>
  <si>
    <t>Palla Roman</t>
  </si>
  <si>
    <t>24 - 26</t>
  </si>
  <si>
    <t>Mrázek Zdeněk</t>
  </si>
  <si>
    <t>Palla R.</t>
  </si>
  <si>
    <t>Vojta Jiří</t>
  </si>
  <si>
    <t>Krejza Milan</t>
  </si>
  <si>
    <t>Horák Petr</t>
  </si>
  <si>
    <t>Zacpálek Jan</t>
  </si>
  <si>
    <t>Čermák, Vladimír</t>
  </si>
  <si>
    <t>Mifka Ivan</t>
  </si>
  <si>
    <t>18 - 19</t>
  </si>
  <si>
    <t>\</t>
  </si>
  <si>
    <t>Harrer Jan</t>
  </si>
  <si>
    <t>Pecha Josef</t>
  </si>
  <si>
    <t>Prokop Jiří</t>
  </si>
  <si>
    <t>Víta Jiří</t>
  </si>
  <si>
    <t>Nejedlý Vladimír</t>
  </si>
  <si>
    <t>Kříž Jaroslav</t>
  </si>
  <si>
    <t>Hořák Vladimír</t>
  </si>
  <si>
    <t>Panoch Ladislav</t>
  </si>
  <si>
    <t>Miles Jiří</t>
  </si>
  <si>
    <t>Volovik Miroslav</t>
  </si>
  <si>
    <t>Hiettikko Martti</t>
  </si>
  <si>
    <t>Dvouhra 85 - st.</t>
  </si>
  <si>
    <t>Dvouhra žen</t>
  </si>
  <si>
    <t>5 - 6</t>
  </si>
  <si>
    <t>9 - 11</t>
  </si>
  <si>
    <t>Hanuš Tomáš</t>
  </si>
  <si>
    <t>Horký Martin</t>
  </si>
  <si>
    <t>Javanský Milan</t>
  </si>
  <si>
    <t>Rak Michal</t>
  </si>
  <si>
    <t>21</t>
  </si>
  <si>
    <t>23 - 26</t>
  </si>
  <si>
    <t>Brych Lukáš</t>
  </si>
  <si>
    <t>Slimařík Pavel</t>
  </si>
  <si>
    <t>Tietz Jan</t>
  </si>
  <si>
    <t>Dlouhý Jiří</t>
  </si>
  <si>
    <t>Jedlička Jaroslav</t>
  </si>
  <si>
    <t>33 - 38</t>
  </si>
  <si>
    <t>Drozen Jaroslav</t>
  </si>
  <si>
    <t>Malý Aleš</t>
  </si>
  <si>
    <t>Šustr Jaroslav</t>
  </si>
  <si>
    <t>39 - 43</t>
  </si>
  <si>
    <t>Douša Miroslav</t>
  </si>
  <si>
    <t>Pátek Pavel</t>
  </si>
  <si>
    <t>44 - 51</t>
  </si>
  <si>
    <t>Sork Viktor</t>
  </si>
  <si>
    <t>52 - 61</t>
  </si>
  <si>
    <t>Doležal Jaroslav</t>
  </si>
  <si>
    <t>Líbal Rudolf</t>
  </si>
  <si>
    <t>Pišín Petr</t>
  </si>
  <si>
    <t>Spal Radek</t>
  </si>
  <si>
    <t>Šimůnek Milan</t>
  </si>
  <si>
    <t>Verner</t>
  </si>
  <si>
    <t>1 - 2</t>
  </si>
  <si>
    <t>16 - 17</t>
  </si>
  <si>
    <t>Čermák Vladimír</t>
  </si>
  <si>
    <t>Čtyřhra 70 - st.</t>
  </si>
  <si>
    <t>Škába Josef</t>
  </si>
  <si>
    <t>Šindelář Josef</t>
  </si>
  <si>
    <t>17 - 19</t>
  </si>
  <si>
    <t>Čtyřhra žen</t>
  </si>
  <si>
    <t>Němcová Libuše</t>
  </si>
  <si>
    <t>Nováková Jana</t>
  </si>
  <si>
    <t>MASTERS Brandýs nad Labem 25. 8. 2018</t>
  </si>
  <si>
    <t>Jan Šourek</t>
  </si>
  <si>
    <t>Tomáš Purnoch</t>
  </si>
  <si>
    <t>Purnoch</t>
  </si>
  <si>
    <t>6:0, 6:2</t>
  </si>
  <si>
    <t>Jaromír Roudnický</t>
  </si>
  <si>
    <t>Roudnický</t>
  </si>
  <si>
    <t>o 3. místo Hlubuček - Dryml scr.</t>
  </si>
  <si>
    <t>3. místo Hlubuček</t>
  </si>
  <si>
    <t>Riger</t>
  </si>
  <si>
    <t>7:5, 4:2 scr.</t>
  </si>
  <si>
    <t>Dvouhra 80 - 84</t>
  </si>
  <si>
    <t>7:5, 6:1</t>
  </si>
  <si>
    <t>Ladislav Sochor</t>
  </si>
  <si>
    <t>Sochor</t>
  </si>
  <si>
    <t>6:2, 6:1</t>
  </si>
  <si>
    <t>Jiří Janošek</t>
  </si>
  <si>
    <t>7:6, 6:0</t>
  </si>
  <si>
    <t>6:0, 6:1</t>
  </si>
  <si>
    <t>Jiří Víta</t>
  </si>
  <si>
    <t>Pavel Borovanský</t>
  </si>
  <si>
    <t>Borovanský</t>
  </si>
  <si>
    <t>Ladislav Panoch</t>
  </si>
  <si>
    <t>Buňata</t>
  </si>
  <si>
    <t>7:5, 6:3</t>
  </si>
  <si>
    <t>Jan Homola</t>
  </si>
  <si>
    <t>Homola</t>
  </si>
  <si>
    <t>Kategorie 80 - 84</t>
  </si>
  <si>
    <t>Miroslav Jeník</t>
  </si>
  <si>
    <t>Jeník</t>
  </si>
  <si>
    <t>3:6, 2:6</t>
  </si>
  <si>
    <t>6:3, 6:2</t>
  </si>
  <si>
    <t>Kategorie 85 a st.</t>
  </si>
  <si>
    <t>Blahoslav Brožek</t>
  </si>
  <si>
    <t>Svatopluk Pelc</t>
  </si>
  <si>
    <t>Brožek</t>
  </si>
  <si>
    <t>Heincl, Husárek</t>
  </si>
  <si>
    <t>6:4, 6:0</t>
  </si>
  <si>
    <t>Hanuš, Kolář</t>
  </si>
  <si>
    <t>Roudnický, Šubrt</t>
  </si>
  <si>
    <t>Dryml, Liu</t>
  </si>
  <si>
    <t>Balcer, Hlubuček</t>
  </si>
  <si>
    <t>Panoch, Pšenička</t>
  </si>
  <si>
    <t>Borovanský, Frunc</t>
  </si>
  <si>
    <t>6:3, 6:4</t>
  </si>
  <si>
    <t>6:3, 6:0</t>
  </si>
  <si>
    <t>o 3. místo Arazim - Černý 4:6, 2:6</t>
  </si>
  <si>
    <t>3. místo Černý</t>
  </si>
  <si>
    <t>o 3. místo Husárek - Víta 4:6, 3:6</t>
  </si>
  <si>
    <t>3. místo Víta</t>
  </si>
  <si>
    <t>o 3. místo Panoch - Pšenička 6:2, 6:4</t>
  </si>
  <si>
    <t>3. místo Panoch</t>
  </si>
  <si>
    <t>4:6, 6:2, 8:10</t>
  </si>
  <si>
    <t>4:6, 4:6</t>
  </si>
  <si>
    <t>0</t>
  </si>
  <si>
    <t>3.</t>
  </si>
  <si>
    <t>2.</t>
  </si>
  <si>
    <t>6:4, 2:6, 10:8</t>
  </si>
  <si>
    <t>6:4, 6:4</t>
  </si>
  <si>
    <t>1.</t>
  </si>
  <si>
    <t>Fiala, Novák</t>
  </si>
  <si>
    <t>11 - 13</t>
  </si>
  <si>
    <t>14 - 15</t>
  </si>
  <si>
    <t>Fiala Novák</t>
  </si>
  <si>
    <t>6:4, 6:3</t>
  </si>
  <si>
    <t>3:6, 7:6, 11:9</t>
  </si>
  <si>
    <t>3. místo Panoch, Pšenička</t>
  </si>
  <si>
    <t>13 - 14</t>
  </si>
  <si>
    <t>7:5, 6:4</t>
  </si>
  <si>
    <t>6:3, 6:3</t>
  </si>
  <si>
    <t>o 3. místo Hlubuček, Balcer - Roudnický, Šubrt 6:3, 6:3</t>
  </si>
  <si>
    <t>3. místo Hlubuček, Kolář</t>
  </si>
  <si>
    <t>Homola, Novotný</t>
  </si>
  <si>
    <t>o 3. místo Panoch, Pšenička - Homola, Novotný 6:3, 6:1</t>
  </si>
  <si>
    <t>Tomáš Hanuš</t>
  </si>
  <si>
    <t>Miroslav Novák</t>
  </si>
  <si>
    <t>80 - 84</t>
  </si>
  <si>
    <t>85 a starší</t>
  </si>
  <si>
    <t>Turnaj řídili Jarmila Karbanová, Jiří Heincl a Miroslav Hlubuček</t>
  </si>
  <si>
    <t>27 - 28</t>
  </si>
  <si>
    <t>29 - 32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</si>
</sst>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  <numFmt numFmtId="177" formatCode="[$¥€-2]\ #\ ##,000_);[Red]\([$€-2]\ #\ ##,000\)"/>
  </numFmts>
  <fonts count="6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9"/>
      <name val="Arial"/>
      <family val="2"/>
    </font>
    <font>
      <b/>
      <i/>
      <sz val="10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1"/>
      <color indexed="9"/>
      <name val="Arial CE"/>
      <family val="2"/>
    </font>
    <font>
      <b/>
      <sz val="8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2"/>
      <name val="Arial CE"/>
      <family val="0"/>
    </font>
    <font>
      <u val="single"/>
      <sz val="8"/>
      <name val="Arial CE"/>
      <family val="0"/>
    </font>
    <font>
      <u val="single"/>
      <sz val="10"/>
      <name val="Arial CE"/>
      <family val="0"/>
    </font>
    <font>
      <sz val="9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3" fillId="0" borderId="0" xfId="0" applyFont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2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 shrinkToFit="1"/>
    </xf>
    <xf numFmtId="49" fontId="1" fillId="0" borderId="38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0" fillId="0" borderId="0" xfId="0" applyFill="1" applyBorder="1" applyAlignment="1">
      <alignment horizontal="left"/>
    </xf>
    <xf numFmtId="49" fontId="19" fillId="0" borderId="31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14" fontId="3" fillId="0" borderId="42" xfId="0" applyNumberFormat="1" applyFont="1" applyBorder="1" applyAlignment="1">
      <alignment horizontal="right"/>
    </xf>
    <xf numFmtId="0" fontId="0" fillId="0" borderId="43" xfId="0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left"/>
    </xf>
    <xf numFmtId="0" fontId="3" fillId="0" borderId="46" xfId="0" applyFont="1" applyBorder="1" applyAlignment="1">
      <alignment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left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4" fillId="0" borderId="63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9" fontId="1" fillId="0" borderId="66" xfId="0" applyNumberFormat="1" applyFont="1" applyBorder="1" applyAlignment="1">
      <alignment/>
    </xf>
    <xf numFmtId="14" fontId="3" fillId="0" borderId="50" xfId="0" applyNumberFormat="1" applyFont="1" applyFill="1" applyBorder="1" applyAlignment="1">
      <alignment horizontal="right"/>
    </xf>
    <xf numFmtId="14" fontId="3" fillId="0" borderId="49" xfId="0" applyNumberFormat="1" applyFont="1" applyFill="1" applyBorder="1" applyAlignment="1">
      <alignment horizontal="right"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50" xfId="0" applyFont="1" applyFill="1" applyBorder="1" applyAlignment="1">
      <alignment horizontal="left"/>
    </xf>
    <xf numFmtId="0" fontId="3" fillId="0" borderId="47" xfId="0" applyFont="1" applyBorder="1" applyAlignment="1">
      <alignment/>
    </xf>
    <xf numFmtId="0" fontId="0" fillId="0" borderId="0" xfId="0" applyFill="1" applyAlignment="1">
      <alignment/>
    </xf>
    <xf numFmtId="0" fontId="4" fillId="0" borderId="70" xfId="0" applyFont="1" applyBorder="1" applyAlignment="1">
      <alignment/>
    </xf>
    <xf numFmtId="0" fontId="0" fillId="0" borderId="71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72" xfId="0" applyNumberFormat="1" applyFont="1" applyBorder="1" applyAlignment="1">
      <alignment/>
    </xf>
    <xf numFmtId="49" fontId="15" fillId="34" borderId="73" xfId="0" applyNumberFormat="1" applyFont="1" applyFill="1" applyBorder="1" applyAlignment="1">
      <alignment/>
    </xf>
    <xf numFmtId="49" fontId="15" fillId="35" borderId="73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5" fillId="0" borderId="74" xfId="0" applyFont="1" applyBorder="1" applyAlignment="1">
      <alignment vertic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0" fillId="0" borderId="78" xfId="0" applyNumberFormat="1" applyFont="1" applyBorder="1" applyAlignment="1">
      <alignment horizontal="center" vertical="center"/>
    </xf>
    <xf numFmtId="0" fontId="21" fillId="0" borderId="79" xfId="0" applyFont="1" applyBorder="1" applyAlignment="1">
      <alignment vertical="center"/>
    </xf>
    <xf numFmtId="49" fontId="0" fillId="36" borderId="80" xfId="0" applyNumberFormat="1" applyFill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49" fontId="0" fillId="0" borderId="80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0" borderId="84" xfId="0" applyNumberFormat="1" applyFon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36" borderId="86" xfId="0" applyNumberFormat="1" applyFill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49" fontId="0" fillId="0" borderId="89" xfId="0" applyNumberFormat="1" applyFont="1" applyBorder="1" applyAlignment="1">
      <alignment horizontal="center" vertical="center"/>
    </xf>
    <xf numFmtId="0" fontId="21" fillId="0" borderId="90" xfId="0" applyFont="1" applyBorder="1" applyAlignment="1">
      <alignment vertical="center"/>
    </xf>
    <xf numFmtId="49" fontId="0" fillId="0" borderId="91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49" fontId="0" fillId="36" borderId="93" xfId="0" applyNumberFormat="1" applyFill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0" fillId="0" borderId="95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6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8" fillId="0" borderId="37" xfId="0" applyNumberFormat="1" applyFont="1" applyBorder="1" applyAlignment="1">
      <alignment shrinkToFit="1"/>
    </xf>
    <xf numFmtId="49" fontId="1" fillId="0" borderId="3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18" fillId="0" borderId="97" xfId="0" applyNumberFormat="1" applyFont="1" applyBorder="1" applyAlignment="1">
      <alignment/>
    </xf>
    <xf numFmtId="49" fontId="18" fillId="0" borderId="98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" fillId="0" borderId="48" xfId="0" applyNumberFormat="1" applyFon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0" fontId="3" fillId="0" borderId="69" xfId="0" applyFont="1" applyFill="1" applyBorder="1" applyAlignment="1">
      <alignment horizontal="right"/>
    </xf>
    <xf numFmtId="49" fontId="0" fillId="0" borderId="99" xfId="0" applyNumberFormat="1" applyBorder="1" applyAlignment="1">
      <alignment horizontal="center"/>
    </xf>
    <xf numFmtId="0" fontId="3" fillId="0" borderId="61" xfId="0" applyFont="1" applyFill="1" applyBorder="1" applyAlignment="1">
      <alignment horizontal="right"/>
    </xf>
    <xf numFmtId="0" fontId="3" fillId="0" borderId="100" xfId="0" applyFont="1" applyFill="1" applyBorder="1" applyAlignment="1">
      <alignment horizontal="right"/>
    </xf>
    <xf numFmtId="49" fontId="0" fillId="0" borderId="68" xfId="0" applyNumberFormat="1" applyBorder="1" applyAlignment="1">
      <alignment horizontal="center"/>
    </xf>
    <xf numFmtId="0" fontId="3" fillId="0" borderId="101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49" fontId="0" fillId="0" borderId="102" xfId="0" applyNumberFormat="1" applyBorder="1" applyAlignment="1">
      <alignment horizontal="center"/>
    </xf>
    <xf numFmtId="0" fontId="3" fillId="0" borderId="4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69" xfId="0" applyFont="1" applyFill="1" applyBorder="1" applyAlignment="1">
      <alignment horizontal="right"/>
    </xf>
    <xf numFmtId="0" fontId="3" fillId="0" borderId="101" xfId="0" applyFont="1" applyFill="1" applyBorder="1" applyAlignment="1">
      <alignment/>
    </xf>
    <xf numFmtId="0" fontId="3" fillId="0" borderId="101" xfId="0" applyFont="1" applyFill="1" applyBorder="1" applyAlignment="1">
      <alignment/>
    </xf>
    <xf numFmtId="0" fontId="3" fillId="0" borderId="103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101" xfId="0" applyFont="1" applyFill="1" applyBorder="1" applyAlignment="1">
      <alignment horizontal="right"/>
    </xf>
    <xf numFmtId="49" fontId="0" fillId="0" borderId="104" xfId="0" applyNumberFormat="1" applyBorder="1" applyAlignment="1">
      <alignment horizontal="center"/>
    </xf>
    <xf numFmtId="0" fontId="3" fillId="0" borderId="100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58" fillId="0" borderId="0" xfId="0" applyFont="1" applyBorder="1" applyAlignment="1">
      <alignment/>
    </xf>
    <xf numFmtId="49" fontId="18" fillId="0" borderId="98" xfId="0" applyNumberFormat="1" applyFont="1" applyBorder="1" applyAlignment="1">
      <alignment/>
    </xf>
    <xf numFmtId="49" fontId="1" fillId="0" borderId="9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" fillId="0" borderId="105" xfId="0" applyFont="1" applyFill="1" applyBorder="1" applyAlignment="1">
      <alignment/>
    </xf>
    <xf numFmtId="0" fontId="0" fillId="0" borderId="69" xfId="0" applyFont="1" applyFill="1" applyBorder="1" applyAlignment="1">
      <alignment horizontal="right"/>
    </xf>
    <xf numFmtId="0" fontId="4" fillId="0" borderId="10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3" xfId="0" applyFont="1" applyFill="1" applyBorder="1" applyAlignment="1">
      <alignment/>
    </xf>
    <xf numFmtId="0" fontId="2" fillId="0" borderId="102" xfId="0" applyFont="1" applyBorder="1" applyAlignment="1">
      <alignment/>
    </xf>
    <xf numFmtId="0" fontId="59" fillId="0" borderId="28" xfId="0" applyFont="1" applyFill="1" applyBorder="1" applyAlignment="1">
      <alignment horizontal="right"/>
    </xf>
    <xf numFmtId="0" fontId="3" fillId="0" borderId="103" xfId="0" applyFont="1" applyFill="1" applyBorder="1" applyAlignment="1">
      <alignment/>
    </xf>
    <xf numFmtId="0" fontId="3" fillId="0" borderId="69" xfId="0" applyFont="1" applyBorder="1" applyAlignment="1">
      <alignment horizontal="right"/>
    </xf>
    <xf numFmtId="0" fontId="59" fillId="0" borderId="28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0" fontId="4" fillId="0" borderId="50" xfId="0" applyFont="1" applyFill="1" applyBorder="1" applyAlignment="1">
      <alignment/>
    </xf>
    <xf numFmtId="49" fontId="0" fillId="0" borderId="20" xfId="0" applyNumberFormat="1" applyBorder="1" applyAlignment="1">
      <alignment/>
    </xf>
    <xf numFmtId="14" fontId="3" fillId="0" borderId="20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center"/>
    </xf>
    <xf numFmtId="0" fontId="3" fillId="0" borderId="106" xfId="0" applyFont="1" applyBorder="1" applyAlignment="1">
      <alignment/>
    </xf>
    <xf numFmtId="0" fontId="58" fillId="37" borderId="0" xfId="0" applyFont="1" applyFill="1" applyAlignment="1">
      <alignment/>
    </xf>
    <xf numFmtId="0" fontId="0" fillId="0" borderId="57" xfId="0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0" fontId="59" fillId="0" borderId="46" xfId="0" applyFont="1" applyFill="1" applyBorder="1" applyAlignment="1">
      <alignment horizontal="right"/>
    </xf>
    <xf numFmtId="0" fontId="58" fillId="0" borderId="69" xfId="0" applyFont="1" applyFill="1" applyBorder="1" applyAlignment="1">
      <alignment horizontal="right"/>
    </xf>
    <xf numFmtId="0" fontId="58" fillId="0" borderId="28" xfId="0" applyFont="1" applyFill="1" applyBorder="1" applyAlignment="1">
      <alignment horizontal="right"/>
    </xf>
    <xf numFmtId="49" fontId="18" fillId="0" borderId="0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/>
    </xf>
    <xf numFmtId="0" fontId="0" fillId="0" borderId="107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63" xfId="0" applyFont="1" applyFill="1" applyBorder="1" applyAlignment="1">
      <alignment horizontal="right"/>
    </xf>
    <xf numFmtId="0" fontId="0" fillId="0" borderId="103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right"/>
    </xf>
    <xf numFmtId="49" fontId="3" fillId="0" borderId="28" xfId="0" applyNumberFormat="1" applyFont="1" applyBorder="1" applyAlignment="1">
      <alignment horizontal="right"/>
    </xf>
    <xf numFmtId="49" fontId="0" fillId="0" borderId="44" xfId="0" applyNumberFormat="1" applyBorder="1" applyAlignment="1">
      <alignment/>
    </xf>
    <xf numFmtId="49" fontId="0" fillId="0" borderId="44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3" fillId="0" borderId="105" xfId="0" applyFont="1" applyFill="1" applyBorder="1" applyAlignment="1">
      <alignment horizontal="right"/>
    </xf>
    <xf numFmtId="0" fontId="59" fillId="0" borderId="43" xfId="0" applyFont="1" applyFill="1" applyBorder="1" applyAlignment="1">
      <alignment horizontal="right"/>
    </xf>
    <xf numFmtId="0" fontId="59" fillId="0" borderId="44" xfId="0" applyFont="1" applyFill="1" applyBorder="1" applyAlignment="1">
      <alignment horizontal="right"/>
    </xf>
    <xf numFmtId="0" fontId="59" fillId="0" borderId="41" xfId="0" applyFont="1" applyFill="1" applyBorder="1" applyAlignment="1">
      <alignment horizontal="right"/>
    </xf>
    <xf numFmtId="0" fontId="58" fillId="0" borderId="43" xfId="0" applyFont="1" applyFill="1" applyBorder="1" applyAlignment="1">
      <alignment horizontal="right"/>
    </xf>
    <xf numFmtId="0" fontId="58" fillId="0" borderId="44" xfId="0" applyFont="1" applyFill="1" applyBorder="1" applyAlignment="1">
      <alignment horizontal="right"/>
    </xf>
    <xf numFmtId="0" fontId="4" fillId="0" borderId="46" xfId="0" applyFont="1" applyBorder="1" applyAlignment="1">
      <alignment/>
    </xf>
    <xf numFmtId="0" fontId="58" fillId="0" borderId="41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3" fillId="0" borderId="109" xfId="0" applyFont="1" applyFill="1" applyBorder="1" applyAlignment="1">
      <alignment horizontal="right"/>
    </xf>
    <xf numFmtId="0" fontId="59" fillId="0" borderId="47" xfId="0" applyFont="1" applyFill="1" applyBorder="1" applyAlignment="1">
      <alignment horizontal="right"/>
    </xf>
    <xf numFmtId="0" fontId="3" fillId="0" borderId="109" xfId="0" applyFont="1" applyFill="1" applyBorder="1" applyAlignment="1">
      <alignment horizontal="right"/>
    </xf>
    <xf numFmtId="0" fontId="59" fillId="0" borderId="109" xfId="0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0" fontId="59" fillId="0" borderId="109" xfId="0" applyFont="1" applyFill="1" applyBorder="1" applyAlignment="1">
      <alignment horizontal="right"/>
    </xf>
    <xf numFmtId="0" fontId="59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0" fontId="0" fillId="0" borderId="100" xfId="0" applyFont="1" applyFill="1" applyBorder="1" applyAlignment="1">
      <alignment horizontal="right"/>
    </xf>
    <xf numFmtId="49" fontId="18" fillId="0" borderId="110" xfId="0" applyNumberFormat="1" applyFont="1" applyBorder="1" applyAlignment="1">
      <alignment/>
    </xf>
    <xf numFmtId="49" fontId="18" fillId="0" borderId="111" xfId="0" applyNumberFormat="1" applyFont="1" applyBorder="1" applyAlignment="1">
      <alignment/>
    </xf>
    <xf numFmtId="49" fontId="18" fillId="0" borderId="72" xfId="0" applyNumberFormat="1" applyFont="1" applyBorder="1" applyAlignment="1">
      <alignment/>
    </xf>
    <xf numFmtId="49" fontId="18" fillId="0" borderId="112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58" fillId="37" borderId="0" xfId="0" applyNumberFormat="1" applyFont="1" applyFill="1" applyAlignment="1">
      <alignment/>
    </xf>
    <xf numFmtId="0" fontId="3" fillId="0" borderId="113" xfId="0" applyFont="1" applyFill="1" applyBorder="1" applyAlignment="1">
      <alignment horizontal="right"/>
    </xf>
    <xf numFmtId="0" fontId="3" fillId="0" borderId="56" xfId="0" applyFont="1" applyFill="1" applyBorder="1" applyAlignment="1">
      <alignment horizontal="right"/>
    </xf>
    <xf numFmtId="0" fontId="58" fillId="0" borderId="0" xfId="0" applyFont="1" applyFill="1" applyAlignment="1">
      <alignment/>
    </xf>
    <xf numFmtId="49" fontId="58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4" fillId="38" borderId="17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14" fillId="38" borderId="18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4" xfId="0" applyNumberFormat="1" applyFont="1" applyBorder="1" applyAlignment="1">
      <alignment horizontal="center"/>
    </xf>
    <xf numFmtId="49" fontId="1" fillId="0" borderId="11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16" xfId="0" applyNumberFormat="1" applyFont="1" applyBorder="1" applyAlignment="1">
      <alignment horizontal="center"/>
    </xf>
    <xf numFmtId="49" fontId="1" fillId="0" borderId="117" xfId="0" applyNumberFormat="1" applyFont="1" applyBorder="1" applyAlignment="1">
      <alignment horizontal="center"/>
    </xf>
    <xf numFmtId="49" fontId="1" fillId="0" borderId="10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49" fontId="1" fillId="0" borderId="109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5" fillId="33" borderId="31" xfId="0" applyNumberFormat="1" applyFont="1" applyFill="1" applyBorder="1" applyAlignment="1">
      <alignment horizontal="left"/>
    </xf>
    <xf numFmtId="49" fontId="15" fillId="39" borderId="31" xfId="0" applyNumberFormat="1" applyFont="1" applyFill="1" applyBorder="1" applyAlignment="1">
      <alignment horizontal="left"/>
    </xf>
    <xf numFmtId="49" fontId="2" fillId="39" borderId="119" xfId="0" applyNumberFormat="1" applyFont="1" applyFill="1" applyBorder="1" applyAlignment="1">
      <alignment horizontal="left"/>
    </xf>
    <xf numFmtId="49" fontId="15" fillId="33" borderId="66" xfId="0" applyNumberFormat="1" applyFont="1" applyFill="1" applyBorder="1" applyAlignment="1">
      <alignment horizontal="left"/>
    </xf>
    <xf numFmtId="49" fontId="15" fillId="33" borderId="31" xfId="0" applyNumberFormat="1" applyFont="1" applyFill="1" applyBorder="1" applyAlignment="1">
      <alignment horizontal="left"/>
    </xf>
    <xf numFmtId="49" fontId="15" fillId="39" borderId="31" xfId="0" applyNumberFormat="1" applyFont="1" applyFill="1" applyBorder="1" applyAlignment="1">
      <alignment horizontal="left"/>
    </xf>
    <xf numFmtId="49" fontId="2" fillId="39" borderId="119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1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/>
    </xf>
    <xf numFmtId="49" fontId="1" fillId="0" borderId="115" xfId="0" applyNumberFormat="1" applyFont="1" applyBorder="1" applyAlignment="1">
      <alignment horizontal="center"/>
    </xf>
    <xf numFmtId="49" fontId="1" fillId="0" borderId="120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121" xfId="0" applyNumberFormat="1" applyFont="1" applyBorder="1" applyAlignment="1">
      <alignment horizontal="center"/>
    </xf>
    <xf numFmtId="49" fontId="1" fillId="0" borderId="122" xfId="0" applyNumberFormat="1" applyFont="1" applyBorder="1" applyAlignment="1">
      <alignment horizontal="center"/>
    </xf>
    <xf numFmtId="49" fontId="1" fillId="0" borderId="123" xfId="0" applyNumberFormat="1" applyFont="1" applyBorder="1" applyAlignment="1">
      <alignment horizontal="center"/>
    </xf>
    <xf numFmtId="49" fontId="18" fillId="0" borderId="124" xfId="0" applyNumberFormat="1" applyFont="1" applyBorder="1" applyAlignment="1">
      <alignment horizontal="left"/>
    </xf>
    <xf numFmtId="49" fontId="18" fillId="0" borderId="110" xfId="0" applyNumberFormat="1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09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  <color theme="1"/>
      </font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  <color theme="1"/>
      </font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  <color theme="1"/>
      </font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  <color theme="1"/>
      </font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  <color theme="1"/>
      </font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  <color theme="1"/>
      </font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  <color theme="1"/>
      </font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  <color theme="1"/>
      </font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  <color theme="1"/>
      </font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  <color theme="1"/>
      </font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  <color theme="1"/>
      </font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ont>
        <strike val="0"/>
        <color theme="1"/>
      </font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  <dxf>
      <font>
        <strike val="0"/>
        <color theme="1"/>
      </font>
      <fill>
        <patternFill patternType="none">
          <bgColor indexed="65"/>
        </patternFill>
      </fill>
      <border/>
    </dxf>
    <dxf>
      <font>
        <color theme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1752600</xdr:colOff>
      <xdr:row>1</xdr:row>
      <xdr:rowOff>38100</xdr:rowOff>
    </xdr:from>
    <xdr:to>
      <xdr:col>5</xdr:col>
      <xdr:colOff>676275</xdr:colOff>
      <xdr:row>3</xdr:row>
      <xdr:rowOff>38100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002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57150</xdr:rowOff>
    </xdr:from>
    <xdr:to>
      <xdr:col>3</xdr:col>
      <xdr:colOff>381000</xdr:colOff>
      <xdr:row>5</xdr:row>
      <xdr:rowOff>95250</xdr:rowOff>
    </xdr:to>
    <xdr:pic>
      <xdr:nvPicPr>
        <xdr:cNvPr id="2" name="Picture 111" descr="Cts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57150"/>
          <a:ext cx="1228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0:I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9" ht="13.5" thickBot="1"/>
    <row r="10" spans="1:6" ht="12.75">
      <c r="A10" s="34"/>
      <c r="B10" s="35"/>
      <c r="C10" s="35"/>
      <c r="D10" s="35"/>
      <c r="E10" s="35"/>
      <c r="F10" s="36"/>
    </row>
    <row r="11" spans="1:9" ht="12.75">
      <c r="A11" s="275" t="s">
        <v>16</v>
      </c>
      <c r="B11" s="276"/>
      <c r="C11" s="276"/>
      <c r="D11" s="276"/>
      <c r="E11" s="276"/>
      <c r="F11" s="277"/>
      <c r="G11" s="14"/>
      <c r="H11" s="14"/>
      <c r="I11" s="14"/>
    </row>
    <row r="12" spans="1:6" ht="12.75">
      <c r="A12" s="24"/>
      <c r="B12" s="18"/>
      <c r="C12" s="18"/>
      <c r="D12" s="18"/>
      <c r="E12" s="18"/>
      <c r="F12" s="25"/>
    </row>
    <row r="13" spans="1:9" ht="18">
      <c r="A13" s="269" t="s">
        <v>9</v>
      </c>
      <c r="B13" s="270"/>
      <c r="C13" s="270"/>
      <c r="D13" s="270"/>
      <c r="E13" s="270"/>
      <c r="F13" s="271"/>
      <c r="G13" s="15"/>
      <c r="H13" s="15"/>
      <c r="I13" s="15"/>
    </row>
    <row r="14" spans="1:9" ht="18">
      <c r="A14" s="284" t="s">
        <v>187</v>
      </c>
      <c r="B14" s="285"/>
      <c r="C14" s="285"/>
      <c r="D14" s="285"/>
      <c r="E14" s="285"/>
      <c r="F14" s="286"/>
      <c r="G14" s="15"/>
      <c r="H14" s="15"/>
      <c r="I14" s="15"/>
    </row>
    <row r="15" spans="1:6" ht="12.75">
      <c r="A15" s="24"/>
      <c r="B15" s="18"/>
      <c r="C15" s="18"/>
      <c r="D15" s="18"/>
      <c r="E15" s="18"/>
      <c r="F15" s="25"/>
    </row>
    <row r="16" spans="1:6" ht="15.75">
      <c r="A16" s="281" t="s">
        <v>19</v>
      </c>
      <c r="B16" s="282"/>
      <c r="C16" s="282"/>
      <c r="D16" s="282"/>
      <c r="E16" s="282"/>
      <c r="F16" s="283"/>
    </row>
    <row r="17" spans="1:9" ht="15.75">
      <c r="A17" s="272" t="s">
        <v>86</v>
      </c>
      <c r="B17" s="273"/>
      <c r="C17" s="273"/>
      <c r="D17" s="273"/>
      <c r="E17" s="273"/>
      <c r="F17" s="274"/>
      <c r="G17" s="13"/>
      <c r="H17" s="13"/>
      <c r="I17" s="13"/>
    </row>
    <row r="18" spans="1:6" ht="15">
      <c r="A18" s="278" t="s">
        <v>188</v>
      </c>
      <c r="B18" s="279"/>
      <c r="C18" s="279"/>
      <c r="D18" s="279"/>
      <c r="E18" s="279"/>
      <c r="F18" s="280"/>
    </row>
    <row r="19" spans="1:6" ht="12.75">
      <c r="A19" s="24"/>
      <c r="B19" s="18"/>
      <c r="C19" s="18"/>
      <c r="D19" s="18"/>
      <c r="E19" s="18"/>
      <c r="F19" s="25"/>
    </row>
    <row r="20" spans="1:6" ht="12.75">
      <c r="A20" s="24"/>
      <c r="B20" s="18"/>
      <c r="C20" s="18"/>
      <c r="D20" s="18"/>
      <c r="E20" s="18"/>
      <c r="F20" s="25"/>
    </row>
    <row r="21" spans="1:6" ht="15">
      <c r="A21" s="24"/>
      <c r="B21" s="26"/>
      <c r="C21" s="27" t="s">
        <v>10</v>
      </c>
      <c r="D21" s="28">
        <f>SUM(E26:E41)</f>
        <v>34</v>
      </c>
      <c r="E21" s="18"/>
      <c r="F21" s="25"/>
    </row>
    <row r="22" spans="1:6" ht="12.75">
      <c r="A22" s="24"/>
      <c r="B22" s="18"/>
      <c r="C22" s="18"/>
      <c r="D22" s="18"/>
      <c r="E22" s="18"/>
      <c r="F22" s="25"/>
    </row>
    <row r="23" spans="1:9" ht="12.75">
      <c r="A23" s="266" t="s">
        <v>11</v>
      </c>
      <c r="B23" s="267"/>
      <c r="C23" s="267"/>
      <c r="D23" s="267"/>
      <c r="E23" s="267"/>
      <c r="F23" s="268"/>
      <c r="G23" s="16"/>
      <c r="H23" s="16"/>
      <c r="I23" s="40"/>
    </row>
    <row r="24" spans="1:6" ht="12.75">
      <c r="A24" s="24"/>
      <c r="B24" s="18"/>
      <c r="C24" s="18"/>
      <c r="D24" s="18"/>
      <c r="E24" s="18"/>
      <c r="F24" s="25"/>
    </row>
    <row r="25" spans="1:8" ht="13.5" thickBot="1">
      <c r="A25" s="24"/>
      <c r="B25" s="29"/>
      <c r="C25" s="29" t="s">
        <v>14</v>
      </c>
      <c r="D25" s="29"/>
      <c r="E25" s="29"/>
      <c r="F25" s="30"/>
      <c r="G25" s="17"/>
      <c r="H25" s="17"/>
    </row>
    <row r="26" spans="1:8" ht="13.5" thickTop="1">
      <c r="A26" s="24"/>
      <c r="B26" s="29"/>
      <c r="C26" s="19" t="s">
        <v>164</v>
      </c>
      <c r="D26" s="20" t="s">
        <v>298</v>
      </c>
      <c r="E26" s="185">
        <v>2</v>
      </c>
      <c r="F26" s="30"/>
      <c r="G26" s="17"/>
      <c r="H26" s="17"/>
    </row>
    <row r="27" spans="1:6" ht="12.75">
      <c r="A27" s="24"/>
      <c r="B27" s="18"/>
      <c r="C27" s="21" t="s">
        <v>17</v>
      </c>
      <c r="D27" s="39" t="s">
        <v>301</v>
      </c>
      <c r="E27" s="44">
        <v>4</v>
      </c>
      <c r="F27" s="25"/>
    </row>
    <row r="28" spans="1:6" ht="12.75">
      <c r="A28" s="24"/>
      <c r="B28" s="18"/>
      <c r="C28" s="38" t="s">
        <v>12</v>
      </c>
      <c r="D28" s="39" t="s">
        <v>177</v>
      </c>
      <c r="E28" s="44">
        <v>2</v>
      </c>
      <c r="F28" s="25"/>
    </row>
    <row r="29" spans="1:6" ht="12.75">
      <c r="A29" s="24"/>
      <c r="B29" s="18"/>
      <c r="C29" s="38" t="s">
        <v>87</v>
      </c>
      <c r="D29" s="39" t="s">
        <v>176</v>
      </c>
      <c r="E29" s="44">
        <v>4</v>
      </c>
      <c r="F29" s="25"/>
    </row>
    <row r="30" spans="1:6" ht="12.75">
      <c r="A30" s="24"/>
      <c r="B30" s="18"/>
      <c r="C30" s="21" t="s">
        <v>13</v>
      </c>
      <c r="D30" s="22" t="s">
        <v>180</v>
      </c>
      <c r="E30" s="44">
        <v>4</v>
      </c>
      <c r="F30" s="25"/>
    </row>
    <row r="31" spans="1:6" ht="12.75">
      <c r="A31" s="24"/>
      <c r="B31" s="18"/>
      <c r="C31" s="21" t="s">
        <v>18</v>
      </c>
      <c r="D31" s="22" t="s">
        <v>181</v>
      </c>
      <c r="E31" s="44">
        <v>4</v>
      </c>
      <c r="F31" s="25"/>
    </row>
    <row r="32" spans="1:6" ht="12.75">
      <c r="A32" s="24"/>
      <c r="B32" s="18"/>
      <c r="C32" s="21" t="s">
        <v>372</v>
      </c>
      <c r="D32" s="22" t="s">
        <v>324</v>
      </c>
      <c r="E32" s="44">
        <v>4</v>
      </c>
      <c r="F32" s="25"/>
    </row>
    <row r="33" spans="1:6" ht="13.5" thickBot="1">
      <c r="A33" s="24"/>
      <c r="B33" s="18"/>
      <c r="C33" s="113" t="s">
        <v>373</v>
      </c>
      <c r="D33" s="41" t="s">
        <v>329</v>
      </c>
      <c r="E33" s="44">
        <v>2</v>
      </c>
      <c r="F33" s="25"/>
    </row>
    <row r="34" spans="1:6" ht="13.5" thickTop="1">
      <c r="A34" s="24"/>
      <c r="B34" s="18"/>
      <c r="C34" s="18"/>
      <c r="D34" s="18"/>
      <c r="E34" s="45"/>
      <c r="F34" s="25"/>
    </row>
    <row r="35" spans="1:6" ht="13.5" thickBot="1">
      <c r="A35" s="24"/>
      <c r="B35" s="18"/>
      <c r="C35" s="18" t="s">
        <v>15</v>
      </c>
      <c r="D35" s="18"/>
      <c r="E35" s="46"/>
      <c r="F35" s="25"/>
    </row>
    <row r="36" spans="1:6" ht="13.5" thickTop="1">
      <c r="A36" s="24"/>
      <c r="B36" s="18"/>
      <c r="C36" s="19" t="s">
        <v>66</v>
      </c>
      <c r="D36" s="20" t="s">
        <v>370</v>
      </c>
      <c r="E36" s="46">
        <v>4</v>
      </c>
      <c r="F36" s="25"/>
    </row>
    <row r="37" spans="1:6" ht="13.5" thickBot="1">
      <c r="A37" s="24"/>
      <c r="B37" s="18"/>
      <c r="C37" s="69"/>
      <c r="D37" s="70" t="s">
        <v>185</v>
      </c>
      <c r="E37" s="46">
        <v>0</v>
      </c>
      <c r="F37" s="25"/>
    </row>
    <row r="38" spans="1:6" ht="12.75">
      <c r="A38" s="24"/>
      <c r="B38" s="18"/>
      <c r="C38" s="101" t="s">
        <v>80</v>
      </c>
      <c r="D38" s="102" t="s">
        <v>94</v>
      </c>
      <c r="E38" s="46">
        <v>1</v>
      </c>
      <c r="F38" s="25"/>
    </row>
    <row r="39" spans="1:6" ht="13.5" thickBot="1">
      <c r="A39" s="24"/>
      <c r="B39" s="18"/>
      <c r="C39" s="69"/>
      <c r="D39" s="70" t="s">
        <v>93</v>
      </c>
      <c r="E39" s="46"/>
      <c r="F39" s="25"/>
    </row>
    <row r="40" spans="1:6" ht="12.75">
      <c r="A40" s="24"/>
      <c r="B40" s="18"/>
      <c r="C40" s="38" t="s">
        <v>44</v>
      </c>
      <c r="D40" s="39" t="s">
        <v>186</v>
      </c>
      <c r="E40" s="46">
        <v>3</v>
      </c>
      <c r="F40" s="25"/>
    </row>
    <row r="41" spans="1:6" ht="13.5" thickBot="1">
      <c r="A41" s="24"/>
      <c r="B41" s="18"/>
      <c r="C41" s="23"/>
      <c r="D41" s="41" t="s">
        <v>371</v>
      </c>
      <c r="E41" s="46"/>
      <c r="F41" s="25"/>
    </row>
    <row r="42" spans="1:6" ht="13.5" thickTop="1">
      <c r="A42" s="24"/>
      <c r="B42" s="18"/>
      <c r="C42" s="18"/>
      <c r="D42" s="18"/>
      <c r="E42" s="18"/>
      <c r="F42" s="25"/>
    </row>
    <row r="43" spans="1:6" ht="12.75">
      <c r="A43" s="24"/>
      <c r="B43" s="18"/>
      <c r="C43" s="66" t="s">
        <v>374</v>
      </c>
      <c r="D43" s="18"/>
      <c r="E43" s="18"/>
      <c r="F43" s="25"/>
    </row>
    <row r="44" spans="1:6" ht="13.5" thickBot="1">
      <c r="A44" s="31"/>
      <c r="B44" s="32"/>
      <c r="C44" s="32"/>
      <c r="D44" s="32"/>
      <c r="E44" s="32"/>
      <c r="F44" s="33"/>
    </row>
    <row r="46" ht="12.75">
      <c r="A46" s="37"/>
    </row>
    <row r="47" ht="12.75">
      <c r="A47" s="2"/>
    </row>
    <row r="48" ht="12.75">
      <c r="A48" s="11"/>
    </row>
  </sheetData>
  <sheetProtection/>
  <mergeCells count="7">
    <mergeCell ref="A23:F23"/>
    <mergeCell ref="A13:F13"/>
    <mergeCell ref="A17:F17"/>
    <mergeCell ref="A11:F11"/>
    <mergeCell ref="A18:F18"/>
    <mergeCell ref="A16:F16"/>
    <mergeCell ref="A14:F14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26127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214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48" customWidth="1"/>
    <col min="2" max="3" width="16.75390625" style="47" customWidth="1"/>
    <col min="4" max="4" width="12.875" style="47" customWidth="1"/>
    <col min="5" max="5" width="15.75390625" style="48" bestFit="1" customWidth="1"/>
    <col min="6" max="6" width="6.75390625" style="48" customWidth="1"/>
    <col min="7" max="16384" width="9.125" style="48" customWidth="1"/>
  </cols>
  <sheetData>
    <row r="1" ht="6.75" customHeight="1" thickBot="1"/>
    <row r="2" spans="2:5" s="114" customFormat="1" ht="16.5" customHeight="1" thickTop="1">
      <c r="B2" s="159" t="s">
        <v>296</v>
      </c>
      <c r="C2" s="160"/>
      <c r="D2" s="160"/>
      <c r="E2" s="143"/>
    </row>
    <row r="3" spans="2:5" s="114" customFormat="1" ht="6.75" customHeight="1">
      <c r="B3" s="306" t="s">
        <v>2</v>
      </c>
      <c r="C3" s="118"/>
      <c r="D3" s="118"/>
      <c r="E3" s="146"/>
    </row>
    <row r="4" spans="2:5" s="114" customFormat="1" ht="6.75" customHeight="1">
      <c r="B4" s="307"/>
      <c r="C4" s="118"/>
      <c r="D4" s="118"/>
      <c r="E4" s="146"/>
    </row>
    <row r="5" spans="2:5" s="114" customFormat="1" ht="6.75" customHeight="1">
      <c r="B5" s="308" t="s">
        <v>165</v>
      </c>
      <c r="C5" s="118"/>
      <c r="D5" s="118"/>
      <c r="E5" s="146"/>
    </row>
    <row r="6" spans="2:5" s="114" customFormat="1" ht="6.75" customHeight="1" thickBot="1">
      <c r="B6" s="309"/>
      <c r="C6" s="147"/>
      <c r="D6" s="147"/>
      <c r="E6" s="148"/>
    </row>
    <row r="7" spans="2:5" s="114" customFormat="1" ht="6.75" customHeight="1">
      <c r="B7" s="151"/>
      <c r="C7" s="310" t="s">
        <v>297</v>
      </c>
      <c r="D7" s="118"/>
      <c r="E7" s="146"/>
    </row>
    <row r="8" spans="2:5" s="114" customFormat="1" ht="6.75" customHeight="1">
      <c r="B8" s="151"/>
      <c r="C8" s="311"/>
      <c r="D8" s="118"/>
      <c r="E8" s="146"/>
    </row>
    <row r="9" spans="2:5" s="114" customFormat="1" ht="6.75" customHeight="1">
      <c r="B9" s="149"/>
      <c r="C9" s="152"/>
      <c r="D9" s="118"/>
      <c r="E9" s="146"/>
    </row>
    <row r="10" spans="2:5" s="114" customFormat="1" ht="6.75" customHeight="1">
      <c r="B10" s="149"/>
      <c r="C10" s="153"/>
      <c r="D10" s="118"/>
      <c r="E10" s="146"/>
    </row>
    <row r="11" spans="2:5" s="114" customFormat="1" ht="6.75" customHeight="1">
      <c r="B11" s="151"/>
      <c r="C11" s="153"/>
      <c r="D11" s="312" t="s">
        <v>299</v>
      </c>
      <c r="E11" s="146"/>
    </row>
    <row r="12" spans="1:5" s="114" customFormat="1" ht="6.75" customHeight="1">
      <c r="A12" s="154"/>
      <c r="B12" s="151"/>
      <c r="C12" s="153"/>
      <c r="D12" s="313"/>
      <c r="E12" s="146"/>
    </row>
    <row r="13" spans="1:5" s="114" customFormat="1" ht="6.75" customHeight="1">
      <c r="A13" s="154"/>
      <c r="B13" s="149"/>
      <c r="C13" s="153"/>
      <c r="D13" s="314" t="s">
        <v>300</v>
      </c>
      <c r="E13" s="146"/>
    </row>
    <row r="14" spans="1:5" s="114" customFormat="1" ht="6.75" customHeight="1">
      <c r="A14" s="154"/>
      <c r="B14" s="149"/>
      <c r="C14" s="153"/>
      <c r="D14" s="312"/>
      <c r="E14" s="146"/>
    </row>
    <row r="15" spans="1:5" s="114" customFormat="1" ht="6.75" customHeight="1">
      <c r="A15" s="154"/>
      <c r="B15" s="151"/>
      <c r="C15" s="301" t="s">
        <v>298</v>
      </c>
      <c r="D15" s="118"/>
      <c r="E15" s="146"/>
    </row>
    <row r="16" spans="1:5" s="114" customFormat="1" ht="6.75" customHeight="1">
      <c r="A16" s="154"/>
      <c r="B16" s="151"/>
      <c r="C16" s="302"/>
      <c r="D16" s="118"/>
      <c r="E16" s="146"/>
    </row>
    <row r="17" spans="1:5" s="114" customFormat="1" ht="6.75" customHeight="1" thickBot="1">
      <c r="A17" s="154"/>
      <c r="B17" s="155"/>
      <c r="C17" s="156"/>
      <c r="D17" s="157"/>
      <c r="E17" s="158"/>
    </row>
    <row r="18" spans="1:5" s="114" customFormat="1" ht="6.75" customHeight="1" thickTop="1">
      <c r="A18" s="154"/>
      <c r="B18" s="218"/>
      <c r="C18" s="118"/>
      <c r="D18" s="154"/>
      <c r="E18" s="219"/>
    </row>
    <row r="19" ht="6.75" customHeight="1" thickBot="1"/>
    <row r="20" spans="2:5" ht="16.5" thickTop="1">
      <c r="B20" s="159" t="s">
        <v>296</v>
      </c>
      <c r="C20" s="160"/>
      <c r="D20" s="160"/>
      <c r="E20" s="187"/>
    </row>
    <row r="21" spans="2:5" ht="6.75" customHeight="1">
      <c r="B21" s="303" t="s">
        <v>2</v>
      </c>
      <c r="C21" s="43"/>
      <c r="D21" s="43"/>
      <c r="E21" s="49"/>
    </row>
    <row r="22" spans="2:5" ht="6.75" customHeight="1">
      <c r="B22" s="303"/>
      <c r="C22" s="43"/>
      <c r="D22" s="43"/>
      <c r="E22" s="49"/>
    </row>
    <row r="23" spans="2:5" ht="6.75" customHeight="1">
      <c r="B23" s="304" t="s">
        <v>21</v>
      </c>
      <c r="C23" s="43"/>
      <c r="D23" s="43"/>
      <c r="E23" s="49"/>
    </row>
    <row r="24" spans="2:5" ht="6.75" customHeight="1" thickBot="1">
      <c r="B24" s="305"/>
      <c r="C24" s="50"/>
      <c r="D24" s="50"/>
      <c r="E24" s="51"/>
    </row>
    <row r="25" spans="2:5" ht="6.75" customHeight="1">
      <c r="B25" s="57"/>
      <c r="C25" s="43"/>
      <c r="D25" s="43"/>
      <c r="E25" s="49"/>
    </row>
    <row r="26" spans="2:5" ht="6.75" customHeight="1">
      <c r="B26" s="291" t="s">
        <v>166</v>
      </c>
      <c r="C26" s="43"/>
      <c r="D26" s="43"/>
      <c r="E26" s="49"/>
    </row>
    <row r="27" spans="2:5" ht="6.75" customHeight="1">
      <c r="B27" s="292"/>
      <c r="C27" s="43"/>
      <c r="D27" s="43"/>
      <c r="E27" s="49"/>
    </row>
    <row r="28" spans="2:5" ht="6.75" customHeight="1">
      <c r="B28" s="58"/>
      <c r="C28" s="43"/>
      <c r="D28" s="43"/>
      <c r="E28" s="49"/>
    </row>
    <row r="29" spans="2:5" ht="6.75" customHeight="1">
      <c r="B29" s="59"/>
      <c r="C29" s="43"/>
      <c r="D29" s="43"/>
      <c r="E29" s="49"/>
    </row>
    <row r="30" spans="2:5" ht="6.75" customHeight="1">
      <c r="B30" s="59"/>
      <c r="C30" s="287" t="s">
        <v>302</v>
      </c>
      <c r="D30" s="43"/>
      <c r="E30" s="49"/>
    </row>
    <row r="31" spans="2:5" ht="6.75" customHeight="1">
      <c r="B31" s="59"/>
      <c r="C31" s="288"/>
      <c r="D31" s="43"/>
      <c r="E31" s="49"/>
    </row>
    <row r="32" spans="2:5" ht="6.75" customHeight="1">
      <c r="B32" s="59"/>
      <c r="C32" s="299" t="s">
        <v>179</v>
      </c>
      <c r="D32" s="43"/>
      <c r="E32" s="49"/>
    </row>
    <row r="33" spans="2:5" ht="6.75" customHeight="1">
      <c r="B33" s="60"/>
      <c r="C33" s="293"/>
      <c r="D33" s="43"/>
      <c r="E33" s="49"/>
    </row>
    <row r="34" spans="2:5" ht="6.75" customHeight="1">
      <c r="B34" s="295" t="s">
        <v>301</v>
      </c>
      <c r="C34" s="53"/>
      <c r="D34" s="43"/>
      <c r="E34" s="49"/>
    </row>
    <row r="35" spans="2:5" ht="6.75" customHeight="1">
      <c r="B35" s="296"/>
      <c r="C35" s="53"/>
      <c r="D35" s="43"/>
      <c r="E35" s="49"/>
    </row>
    <row r="36" spans="2:5" ht="6.75" customHeight="1">
      <c r="B36" s="103"/>
      <c r="C36" s="53"/>
      <c r="D36" s="43"/>
      <c r="E36" s="49"/>
    </row>
    <row r="37" spans="2:5" ht="6.75" customHeight="1">
      <c r="B37" s="52"/>
      <c r="C37" s="53"/>
      <c r="D37" s="43"/>
      <c r="E37" s="49"/>
    </row>
    <row r="38" spans="2:5" ht="6.75" customHeight="1">
      <c r="B38" s="61"/>
      <c r="C38" s="53"/>
      <c r="D38" s="290" t="s">
        <v>302</v>
      </c>
      <c r="E38" s="49"/>
    </row>
    <row r="39" spans="2:5" ht="6.75" customHeight="1">
      <c r="B39" s="61"/>
      <c r="C39" s="53"/>
      <c r="D39" s="300"/>
      <c r="E39" s="49"/>
    </row>
    <row r="40" spans="2:5" ht="6.75" customHeight="1">
      <c r="B40" s="61"/>
      <c r="C40" s="53"/>
      <c r="D40" s="289" t="s">
        <v>340</v>
      </c>
      <c r="E40" s="49"/>
    </row>
    <row r="41" spans="2:5" ht="6.75" customHeight="1">
      <c r="B41" s="57"/>
      <c r="C41" s="53"/>
      <c r="D41" s="290"/>
      <c r="E41" s="49"/>
    </row>
    <row r="42" spans="2:5" ht="6.75" customHeight="1">
      <c r="B42" s="291" t="s">
        <v>168</v>
      </c>
      <c r="C42" s="53"/>
      <c r="D42" s="43"/>
      <c r="E42" s="49"/>
    </row>
    <row r="43" spans="2:5" ht="6.75" customHeight="1">
      <c r="B43" s="292"/>
      <c r="C43" s="53"/>
      <c r="D43" s="43"/>
      <c r="E43" s="49"/>
    </row>
    <row r="44" spans="2:5" ht="6.75" customHeight="1">
      <c r="B44" s="58"/>
      <c r="C44" s="53"/>
      <c r="D44" s="43"/>
      <c r="E44" s="49"/>
    </row>
    <row r="45" spans="2:5" ht="6.75" customHeight="1">
      <c r="B45" s="59"/>
      <c r="C45" s="53"/>
      <c r="D45" s="43"/>
      <c r="E45" s="49"/>
    </row>
    <row r="46" spans="2:5" ht="6.75" customHeight="1">
      <c r="B46" s="59"/>
      <c r="C46" s="293" t="s">
        <v>305</v>
      </c>
      <c r="D46" s="43"/>
      <c r="E46" s="49"/>
    </row>
    <row r="47" spans="2:5" ht="6.75" customHeight="1">
      <c r="B47" s="59"/>
      <c r="C47" s="294"/>
      <c r="D47" s="43"/>
      <c r="E47" s="49"/>
    </row>
    <row r="48" spans="2:5" ht="6.75" customHeight="1">
      <c r="B48" s="59"/>
      <c r="C48" s="289" t="s">
        <v>306</v>
      </c>
      <c r="D48" s="100"/>
      <c r="E48" s="49"/>
    </row>
    <row r="49" spans="2:5" ht="6.75" customHeight="1">
      <c r="B49" s="60"/>
      <c r="C49" s="290"/>
      <c r="D49" s="43"/>
      <c r="E49" s="49"/>
    </row>
    <row r="50" spans="2:5" ht="6.75" customHeight="1">
      <c r="B50" s="295" t="s">
        <v>167</v>
      </c>
      <c r="C50" s="43"/>
      <c r="D50" s="43"/>
      <c r="E50" s="49"/>
    </row>
    <row r="51" spans="2:5" ht="6.75" customHeight="1">
      <c r="B51" s="296"/>
      <c r="C51" s="54"/>
      <c r="D51" s="43"/>
      <c r="E51" s="49"/>
    </row>
    <row r="52" spans="2:5" ht="6.75" customHeight="1">
      <c r="B52" s="57"/>
      <c r="C52" s="43"/>
      <c r="D52" s="43"/>
      <c r="E52" s="49"/>
    </row>
    <row r="53" spans="2:5" ht="6.75" customHeight="1">
      <c r="B53" s="57"/>
      <c r="C53" s="43"/>
      <c r="D53" s="43"/>
      <c r="E53" s="49"/>
    </row>
    <row r="54" spans="2:5" ht="12.75">
      <c r="B54" s="67" t="s">
        <v>303</v>
      </c>
      <c r="C54" s="68"/>
      <c r="D54" s="297" t="s">
        <v>304</v>
      </c>
      <c r="E54" s="298"/>
    </row>
    <row r="55" spans="2:5" ht="6.75" customHeight="1" thickBot="1">
      <c r="B55" s="62"/>
      <c r="C55" s="63"/>
      <c r="D55" s="55"/>
      <c r="E55" s="64"/>
    </row>
    <row r="56" spans="2:5" ht="6.75" customHeight="1" thickTop="1">
      <c r="B56" s="43"/>
      <c r="C56" s="65"/>
      <c r="D56" s="43"/>
      <c r="E56" s="56"/>
    </row>
    <row r="57" spans="2:5" ht="6.75" customHeight="1" thickBot="1">
      <c r="B57" s="43"/>
      <c r="C57" s="65"/>
      <c r="D57" s="43"/>
      <c r="E57" s="56"/>
    </row>
    <row r="58" spans="2:5" s="114" customFormat="1" ht="16.5" customHeight="1" thickTop="1">
      <c r="B58" s="159" t="s">
        <v>296</v>
      </c>
      <c r="C58" s="160"/>
      <c r="D58" s="160"/>
      <c r="E58" s="143"/>
    </row>
    <row r="59" spans="2:5" s="114" customFormat="1" ht="6.75" customHeight="1">
      <c r="B59" s="306" t="s">
        <v>2</v>
      </c>
      <c r="C59" s="118"/>
      <c r="D59" s="118"/>
      <c r="E59" s="146"/>
    </row>
    <row r="60" spans="2:5" s="114" customFormat="1" ht="6.75" customHeight="1">
      <c r="B60" s="307"/>
      <c r="C60" s="118"/>
      <c r="D60" s="118"/>
      <c r="E60" s="146"/>
    </row>
    <row r="61" spans="2:5" s="114" customFormat="1" ht="6.75" customHeight="1">
      <c r="B61" s="308" t="s">
        <v>65</v>
      </c>
      <c r="C61" s="118"/>
      <c r="D61" s="118"/>
      <c r="E61" s="146"/>
    </row>
    <row r="62" spans="2:5" s="114" customFormat="1" ht="6.75" customHeight="1" thickBot="1">
      <c r="B62" s="309"/>
      <c r="C62" s="147"/>
      <c r="D62" s="147"/>
      <c r="E62" s="148"/>
    </row>
    <row r="63" spans="2:5" s="114" customFormat="1" ht="6.75" customHeight="1">
      <c r="B63" s="151"/>
      <c r="C63" s="310" t="s">
        <v>177</v>
      </c>
      <c r="D63" s="118"/>
      <c r="E63" s="146"/>
    </row>
    <row r="64" spans="2:5" s="114" customFormat="1" ht="6.75" customHeight="1">
      <c r="B64" s="151"/>
      <c r="C64" s="311"/>
      <c r="D64" s="118"/>
      <c r="E64" s="146"/>
    </row>
    <row r="65" spans="2:5" s="114" customFormat="1" ht="6.75" customHeight="1">
      <c r="B65" s="149"/>
      <c r="C65" s="152"/>
      <c r="D65" s="118"/>
      <c r="E65" s="146"/>
    </row>
    <row r="66" spans="2:5" s="114" customFormat="1" ht="6.75" customHeight="1">
      <c r="B66" s="149"/>
      <c r="C66" s="153"/>
      <c r="D66" s="118"/>
      <c r="E66" s="146"/>
    </row>
    <row r="67" spans="2:5" s="114" customFormat="1" ht="6.75" customHeight="1">
      <c r="B67" s="151"/>
      <c r="C67" s="153"/>
      <c r="D67" s="312" t="s">
        <v>178</v>
      </c>
      <c r="E67" s="146"/>
    </row>
    <row r="68" spans="1:5" s="114" customFormat="1" ht="6.75" customHeight="1">
      <c r="A68" s="154"/>
      <c r="B68" s="151"/>
      <c r="C68" s="153"/>
      <c r="D68" s="313"/>
      <c r="E68" s="146"/>
    </row>
    <row r="69" spans="1:5" s="114" customFormat="1" ht="6.75" customHeight="1">
      <c r="A69" s="154"/>
      <c r="B69" s="149"/>
      <c r="C69" s="153"/>
      <c r="D69" s="314" t="s">
        <v>313</v>
      </c>
      <c r="E69" s="146"/>
    </row>
    <row r="70" spans="1:5" s="114" customFormat="1" ht="6.75" customHeight="1">
      <c r="A70" s="154"/>
      <c r="B70" s="149"/>
      <c r="C70" s="153"/>
      <c r="D70" s="312"/>
      <c r="E70" s="146"/>
    </row>
    <row r="71" spans="1:5" s="114" customFormat="1" ht="6.75" customHeight="1">
      <c r="A71" s="154"/>
      <c r="B71" s="151"/>
      <c r="C71" s="301" t="s">
        <v>312</v>
      </c>
      <c r="D71" s="118"/>
      <c r="E71" s="146"/>
    </row>
    <row r="72" spans="1:5" s="114" customFormat="1" ht="6.75" customHeight="1">
      <c r="A72" s="154"/>
      <c r="B72" s="151"/>
      <c r="C72" s="302"/>
      <c r="D72" s="118"/>
      <c r="E72" s="146"/>
    </row>
    <row r="73" spans="1:5" s="114" customFormat="1" ht="6.75" customHeight="1" thickBot="1">
      <c r="A73" s="154"/>
      <c r="B73" s="155"/>
      <c r="C73" s="156"/>
      <c r="D73" s="157"/>
      <c r="E73" s="158"/>
    </row>
    <row r="74" spans="2:5" ht="6.75" customHeight="1" thickTop="1">
      <c r="B74" s="43"/>
      <c r="C74" s="65"/>
      <c r="D74" s="43"/>
      <c r="E74" s="56"/>
    </row>
    <row r="75" spans="2:5" ht="6.75" customHeight="1" thickBot="1">
      <c r="B75" s="43"/>
      <c r="C75" s="65"/>
      <c r="D75" s="43"/>
      <c r="E75" s="56"/>
    </row>
    <row r="76" spans="2:5" ht="16.5" thickTop="1">
      <c r="B76" s="159" t="s">
        <v>296</v>
      </c>
      <c r="C76" s="160"/>
      <c r="D76" s="160"/>
      <c r="E76" s="187"/>
    </row>
    <row r="77" spans="2:5" ht="6.75" customHeight="1">
      <c r="B77" s="303" t="s">
        <v>2</v>
      </c>
      <c r="C77" s="43"/>
      <c r="D77" s="43"/>
      <c r="E77" s="49"/>
    </row>
    <row r="78" spans="2:5" ht="6.75" customHeight="1">
      <c r="B78" s="303"/>
      <c r="C78" s="43"/>
      <c r="D78" s="43"/>
      <c r="E78" s="49"/>
    </row>
    <row r="79" spans="2:5" ht="6.75" customHeight="1">
      <c r="B79" s="304" t="s">
        <v>92</v>
      </c>
      <c r="C79" s="43"/>
      <c r="D79" s="43"/>
      <c r="E79" s="49"/>
    </row>
    <row r="80" spans="2:5" ht="6.75" customHeight="1" thickBot="1">
      <c r="B80" s="305"/>
      <c r="C80" s="50"/>
      <c r="D80" s="50"/>
      <c r="E80" s="51"/>
    </row>
    <row r="81" spans="2:5" ht="6.75" customHeight="1">
      <c r="B81" s="57"/>
      <c r="C81" s="43"/>
      <c r="D81" s="43"/>
      <c r="E81" s="49"/>
    </row>
    <row r="82" spans="2:5" ht="6.75" customHeight="1">
      <c r="B82" s="291" t="s">
        <v>176</v>
      </c>
      <c r="C82" s="43"/>
      <c r="D82" s="43"/>
      <c r="E82" s="49"/>
    </row>
    <row r="83" spans="2:5" ht="6.75" customHeight="1">
      <c r="B83" s="292"/>
      <c r="C83" s="43"/>
      <c r="D83" s="43"/>
      <c r="E83" s="49"/>
    </row>
    <row r="84" spans="2:5" ht="6.75" customHeight="1">
      <c r="B84" s="58"/>
      <c r="C84" s="43"/>
      <c r="D84" s="43"/>
      <c r="E84" s="49"/>
    </row>
    <row r="85" spans="2:5" ht="6.75" customHeight="1">
      <c r="B85" s="59"/>
      <c r="C85" s="43"/>
      <c r="D85" s="43"/>
      <c r="E85" s="49"/>
    </row>
    <row r="86" spans="2:5" ht="6.75" customHeight="1">
      <c r="B86" s="59"/>
      <c r="C86" s="287" t="s">
        <v>142</v>
      </c>
      <c r="D86" s="43"/>
      <c r="E86" s="49"/>
    </row>
    <row r="87" spans="2:5" ht="6.75" customHeight="1">
      <c r="B87" s="59"/>
      <c r="C87" s="288"/>
      <c r="D87" s="43"/>
      <c r="E87" s="49"/>
    </row>
    <row r="88" spans="2:5" ht="6.75" customHeight="1">
      <c r="B88" s="59"/>
      <c r="C88" s="299" t="s">
        <v>308</v>
      </c>
      <c r="D88" s="43"/>
      <c r="E88" s="49"/>
    </row>
    <row r="89" spans="2:5" ht="6.75" customHeight="1">
      <c r="B89" s="60"/>
      <c r="C89" s="293"/>
      <c r="D89" s="43"/>
      <c r="E89" s="49"/>
    </row>
    <row r="90" spans="2:5" ht="6.75" customHeight="1">
      <c r="B90" s="295" t="s">
        <v>94</v>
      </c>
      <c r="C90" s="53"/>
      <c r="D90" s="43"/>
      <c r="E90" s="49"/>
    </row>
    <row r="91" spans="2:5" ht="6.75" customHeight="1">
      <c r="B91" s="296"/>
      <c r="C91" s="53"/>
      <c r="D91" s="43"/>
      <c r="E91" s="49"/>
    </row>
    <row r="92" spans="2:5" ht="6.75" customHeight="1">
      <c r="B92" s="103"/>
      <c r="C92" s="53"/>
      <c r="D92" s="43"/>
      <c r="E92" s="49"/>
    </row>
    <row r="93" spans="2:5" ht="6.75" customHeight="1">
      <c r="B93" s="52"/>
      <c r="C93" s="53"/>
      <c r="D93" s="43"/>
      <c r="E93" s="49"/>
    </row>
    <row r="94" spans="2:5" ht="6.75" customHeight="1">
      <c r="B94" s="61"/>
      <c r="C94" s="53"/>
      <c r="D94" s="290" t="s">
        <v>142</v>
      </c>
      <c r="E94" s="49"/>
    </row>
    <row r="95" spans="2:5" ht="6.75" customHeight="1">
      <c r="B95" s="61"/>
      <c r="C95" s="53"/>
      <c r="D95" s="300"/>
      <c r="E95" s="49"/>
    </row>
    <row r="96" spans="2:5" ht="6.75" customHeight="1">
      <c r="B96" s="61"/>
      <c r="C96" s="53"/>
      <c r="D96" s="289" t="s">
        <v>341</v>
      </c>
      <c r="E96" s="49"/>
    </row>
    <row r="97" spans="2:5" ht="6.75" customHeight="1">
      <c r="B97" s="57"/>
      <c r="C97" s="53"/>
      <c r="D97" s="290"/>
      <c r="E97" s="49"/>
    </row>
    <row r="98" spans="2:5" ht="6.75" customHeight="1">
      <c r="B98" s="291" t="s">
        <v>93</v>
      </c>
      <c r="C98" s="53"/>
      <c r="D98" s="43"/>
      <c r="E98" s="49"/>
    </row>
    <row r="99" spans="2:5" ht="6.75" customHeight="1">
      <c r="B99" s="292"/>
      <c r="C99" s="53"/>
      <c r="D99" s="43"/>
      <c r="E99" s="49"/>
    </row>
    <row r="100" spans="2:5" ht="6.75" customHeight="1">
      <c r="B100" s="58"/>
      <c r="C100" s="53"/>
      <c r="D100" s="43"/>
      <c r="E100" s="49"/>
    </row>
    <row r="101" spans="2:5" ht="6.75" customHeight="1">
      <c r="B101" s="59"/>
      <c r="C101" s="53"/>
      <c r="D101" s="43"/>
      <c r="E101" s="49"/>
    </row>
    <row r="102" spans="2:5" ht="6.75" customHeight="1">
      <c r="B102" s="59"/>
      <c r="C102" s="293" t="s">
        <v>310</v>
      </c>
      <c r="D102" s="43"/>
      <c r="E102" s="49"/>
    </row>
    <row r="103" spans="2:5" ht="6.75" customHeight="1">
      <c r="B103" s="59"/>
      <c r="C103" s="294"/>
      <c r="D103" s="43"/>
      <c r="E103" s="49"/>
    </row>
    <row r="104" spans="2:5" ht="6.75" customHeight="1">
      <c r="B104" s="59"/>
      <c r="C104" s="289" t="s">
        <v>311</v>
      </c>
      <c r="D104" s="100"/>
      <c r="E104" s="49"/>
    </row>
    <row r="105" spans="2:5" ht="6.75" customHeight="1">
      <c r="B105" s="60"/>
      <c r="C105" s="290"/>
      <c r="D105" s="43"/>
      <c r="E105" s="49"/>
    </row>
    <row r="106" spans="2:5" ht="6.75" customHeight="1">
      <c r="B106" s="295" t="s">
        <v>309</v>
      </c>
      <c r="C106" s="43"/>
      <c r="D106" s="43"/>
      <c r="E106" s="49"/>
    </row>
    <row r="107" spans="2:5" ht="6.75" customHeight="1">
      <c r="B107" s="296"/>
      <c r="C107" s="54"/>
      <c r="D107" s="43"/>
      <c r="E107" s="49"/>
    </row>
    <row r="108" spans="2:5" ht="6.75" customHeight="1">
      <c r="B108" s="57"/>
      <c r="C108" s="43"/>
      <c r="D108" s="43"/>
      <c r="E108" s="49"/>
    </row>
    <row r="109" spans="2:5" ht="6.75" customHeight="1">
      <c r="B109" s="57"/>
      <c r="C109" s="43"/>
      <c r="D109" s="43"/>
      <c r="E109" s="49"/>
    </row>
    <row r="110" spans="2:5" ht="12.75">
      <c r="B110" s="67" t="s">
        <v>342</v>
      </c>
      <c r="C110" s="68"/>
      <c r="D110" s="297" t="s">
        <v>343</v>
      </c>
      <c r="E110" s="298"/>
    </row>
    <row r="111" spans="2:5" ht="6.75" customHeight="1" thickBot="1">
      <c r="B111" s="62"/>
      <c r="C111" s="63"/>
      <c r="D111" s="55"/>
      <c r="E111" s="64"/>
    </row>
    <row r="112" spans="2:5" ht="6.75" customHeight="1" thickTop="1">
      <c r="B112" s="43"/>
      <c r="C112" s="65"/>
      <c r="D112" s="43"/>
      <c r="E112" s="56"/>
    </row>
    <row r="113" ht="6.75" customHeight="1" thickBot="1"/>
    <row r="114" spans="2:5" ht="16.5" thickTop="1">
      <c r="B114" s="159" t="s">
        <v>296</v>
      </c>
      <c r="C114" s="186"/>
      <c r="D114" s="186"/>
      <c r="E114" s="187"/>
    </row>
    <row r="115" spans="2:5" ht="6.75" customHeight="1">
      <c r="B115" s="303" t="s">
        <v>2</v>
      </c>
      <c r="C115" s="43"/>
      <c r="D115" s="43"/>
      <c r="E115" s="49"/>
    </row>
    <row r="116" spans="2:5" ht="6.75" customHeight="1">
      <c r="B116" s="303"/>
      <c r="C116" s="43"/>
      <c r="D116" s="43"/>
      <c r="E116" s="49"/>
    </row>
    <row r="117" spans="2:5" ht="6.75" customHeight="1">
      <c r="B117" s="304" t="s">
        <v>63</v>
      </c>
      <c r="C117" s="43"/>
      <c r="D117" s="43"/>
      <c r="E117" s="49"/>
    </row>
    <row r="118" spans="2:5" ht="6.75" customHeight="1" thickBot="1">
      <c r="B118" s="305"/>
      <c r="C118" s="50"/>
      <c r="D118" s="50"/>
      <c r="E118" s="51"/>
    </row>
    <row r="119" spans="2:5" ht="6.75" customHeight="1">
      <c r="B119" s="57"/>
      <c r="C119" s="43"/>
      <c r="D119" s="43"/>
      <c r="E119" s="49"/>
    </row>
    <row r="120" spans="2:5" ht="6.75" customHeight="1">
      <c r="B120" s="291" t="s">
        <v>180</v>
      </c>
      <c r="C120" s="43"/>
      <c r="D120" s="43"/>
      <c r="E120" s="49"/>
    </row>
    <row r="121" spans="2:5" ht="6.75" customHeight="1">
      <c r="B121" s="292"/>
      <c r="C121" s="43"/>
      <c r="D121" s="43"/>
      <c r="E121" s="49"/>
    </row>
    <row r="122" spans="2:5" ht="6.75" customHeight="1">
      <c r="B122" s="58"/>
      <c r="C122" s="43"/>
      <c r="D122" s="43"/>
      <c r="E122" s="49"/>
    </row>
    <row r="123" spans="2:5" ht="6.75" customHeight="1">
      <c r="B123" s="59"/>
      <c r="C123" s="43"/>
      <c r="D123" s="43"/>
      <c r="E123" s="49"/>
    </row>
    <row r="124" spans="2:5" ht="6.75" customHeight="1">
      <c r="B124" s="59"/>
      <c r="C124" s="287" t="s">
        <v>182</v>
      </c>
      <c r="D124" s="43"/>
      <c r="E124" s="49"/>
    </row>
    <row r="125" spans="2:5" ht="6.75" customHeight="1">
      <c r="B125" s="59"/>
      <c r="C125" s="288"/>
      <c r="D125" s="43"/>
      <c r="E125" s="49"/>
    </row>
    <row r="126" spans="2:5" ht="6.75" customHeight="1">
      <c r="B126" s="59"/>
      <c r="C126" s="299" t="s">
        <v>314</v>
      </c>
      <c r="D126" s="43"/>
      <c r="E126" s="49"/>
    </row>
    <row r="127" spans="2:5" ht="6.75" customHeight="1">
      <c r="B127" s="60"/>
      <c r="C127" s="293"/>
      <c r="D127" s="43"/>
      <c r="E127" s="49"/>
    </row>
    <row r="128" spans="2:5" ht="6.75" customHeight="1">
      <c r="B128" s="295" t="s">
        <v>131</v>
      </c>
      <c r="C128" s="53"/>
      <c r="D128" s="43"/>
      <c r="E128" s="49"/>
    </row>
    <row r="129" spans="2:5" ht="6.75" customHeight="1">
      <c r="B129" s="296"/>
      <c r="C129" s="53"/>
      <c r="D129" s="43"/>
      <c r="E129" s="49"/>
    </row>
    <row r="130" spans="2:5" ht="6.75" customHeight="1">
      <c r="B130" s="52"/>
      <c r="C130" s="53"/>
      <c r="D130" s="43"/>
      <c r="E130" s="49"/>
    </row>
    <row r="131" spans="2:5" ht="6.75" customHeight="1">
      <c r="B131" s="52"/>
      <c r="C131" s="53"/>
      <c r="D131" s="43"/>
      <c r="E131" s="49"/>
    </row>
    <row r="132" spans="2:5" ht="6.75" customHeight="1">
      <c r="B132" s="61"/>
      <c r="C132" s="53"/>
      <c r="D132" s="290" t="s">
        <v>182</v>
      </c>
      <c r="E132" s="49"/>
    </row>
    <row r="133" spans="2:5" ht="6.75" customHeight="1">
      <c r="B133" s="61"/>
      <c r="C133" s="53"/>
      <c r="D133" s="300"/>
      <c r="E133" s="49"/>
    </row>
    <row r="134" spans="2:5" ht="6.75" customHeight="1">
      <c r="B134" s="61"/>
      <c r="C134" s="53"/>
      <c r="D134" s="289" t="s">
        <v>179</v>
      </c>
      <c r="E134" s="49"/>
    </row>
    <row r="135" spans="2:5" ht="6.75" customHeight="1">
      <c r="B135" s="57"/>
      <c r="C135" s="53"/>
      <c r="D135" s="290"/>
      <c r="E135" s="49"/>
    </row>
    <row r="136" spans="2:5" ht="6.75" customHeight="1">
      <c r="B136" s="291" t="s">
        <v>315</v>
      </c>
      <c r="C136" s="53"/>
      <c r="D136" s="43"/>
      <c r="E136" s="49"/>
    </row>
    <row r="137" spans="2:5" ht="6.75" customHeight="1">
      <c r="B137" s="292"/>
      <c r="C137" s="53"/>
      <c r="D137" s="43"/>
      <c r="E137" s="49"/>
    </row>
    <row r="138" spans="2:5" ht="6.75" customHeight="1">
      <c r="B138" s="58"/>
      <c r="C138" s="53"/>
      <c r="D138" s="43"/>
      <c r="E138" s="49"/>
    </row>
    <row r="139" spans="2:5" ht="6.75" customHeight="1">
      <c r="B139" s="59"/>
      <c r="C139" s="53"/>
      <c r="D139" s="43"/>
      <c r="E139" s="49"/>
    </row>
    <row r="140" spans="2:5" ht="6.75" customHeight="1">
      <c r="B140" s="59"/>
      <c r="C140" s="293" t="s">
        <v>317</v>
      </c>
      <c r="D140" s="43"/>
      <c r="E140" s="49"/>
    </row>
    <row r="141" spans="2:5" ht="6.75" customHeight="1">
      <c r="B141" s="59"/>
      <c r="C141" s="294"/>
      <c r="D141" s="43"/>
      <c r="E141" s="49"/>
    </row>
    <row r="142" spans="2:5" ht="6.75" customHeight="1">
      <c r="B142" s="59"/>
      <c r="C142" s="289" t="s">
        <v>130</v>
      </c>
      <c r="D142" s="43"/>
      <c r="E142" s="49"/>
    </row>
    <row r="143" spans="2:5" ht="6.75" customHeight="1">
      <c r="B143" s="60"/>
      <c r="C143" s="290"/>
      <c r="D143" s="43"/>
      <c r="E143" s="49"/>
    </row>
    <row r="144" spans="2:5" ht="6.75" customHeight="1">
      <c r="B144" s="295" t="s">
        <v>316</v>
      </c>
      <c r="C144" s="43"/>
      <c r="D144" s="43"/>
      <c r="E144" s="49"/>
    </row>
    <row r="145" spans="2:5" ht="6.75" customHeight="1">
      <c r="B145" s="296"/>
      <c r="C145" s="54"/>
      <c r="D145" s="43"/>
      <c r="E145" s="49"/>
    </row>
    <row r="146" spans="2:5" ht="6.75" customHeight="1">
      <c r="B146" s="57"/>
      <c r="C146" s="43"/>
      <c r="D146" s="43"/>
      <c r="E146" s="49"/>
    </row>
    <row r="147" spans="2:5" ht="6.75" customHeight="1">
      <c r="B147" s="57"/>
      <c r="C147" s="43"/>
      <c r="D147" s="43"/>
      <c r="E147" s="49"/>
    </row>
    <row r="148" spans="2:5" ht="12.75">
      <c r="B148" s="67" t="s">
        <v>344</v>
      </c>
      <c r="C148" s="68"/>
      <c r="D148" s="297" t="s">
        <v>345</v>
      </c>
      <c r="E148" s="298"/>
    </row>
    <row r="149" spans="2:5" ht="6.75" customHeight="1" thickBot="1">
      <c r="B149" s="62"/>
      <c r="C149" s="63"/>
      <c r="D149" s="55"/>
      <c r="E149" s="64"/>
    </row>
    <row r="150" spans="2:5" ht="6.75" customHeight="1" thickTop="1">
      <c r="B150" s="43"/>
      <c r="C150" s="65"/>
      <c r="D150" s="43"/>
      <c r="E150" s="56"/>
    </row>
    <row r="151" spans="2:5" ht="6.75" customHeight="1" thickBot="1">
      <c r="B151" s="43"/>
      <c r="C151" s="65"/>
      <c r="D151" s="43"/>
      <c r="E151" s="56"/>
    </row>
    <row r="152" spans="2:5" ht="16.5" thickTop="1">
      <c r="B152" s="159" t="s">
        <v>296</v>
      </c>
      <c r="C152" s="186"/>
      <c r="D152" s="186"/>
      <c r="E152" s="187"/>
    </row>
    <row r="153" spans="2:5" ht="6.75" customHeight="1">
      <c r="B153" s="303" t="s">
        <v>2</v>
      </c>
      <c r="C153" s="43"/>
      <c r="D153" s="43"/>
      <c r="E153" s="49"/>
    </row>
    <row r="154" spans="2:5" ht="6.75" customHeight="1">
      <c r="B154" s="303"/>
      <c r="C154" s="43"/>
      <c r="D154" s="43"/>
      <c r="E154" s="49"/>
    </row>
    <row r="155" spans="2:5" ht="6.75" customHeight="1">
      <c r="B155" s="304" t="s">
        <v>22</v>
      </c>
      <c r="C155" s="43"/>
      <c r="D155" s="43"/>
      <c r="E155" s="49"/>
    </row>
    <row r="156" spans="2:5" ht="6.75" customHeight="1" thickBot="1">
      <c r="B156" s="305"/>
      <c r="C156" s="50"/>
      <c r="D156" s="50"/>
      <c r="E156" s="51"/>
    </row>
    <row r="157" spans="2:5" ht="6.75" customHeight="1">
      <c r="B157" s="57"/>
      <c r="C157" s="43"/>
      <c r="D157" s="43"/>
      <c r="E157" s="49"/>
    </row>
    <row r="158" spans="2:5" ht="6.75" customHeight="1">
      <c r="B158" s="291" t="s">
        <v>181</v>
      </c>
      <c r="C158" s="43"/>
      <c r="D158" s="43"/>
      <c r="E158" s="49"/>
    </row>
    <row r="159" spans="2:5" ht="6.75" customHeight="1">
      <c r="B159" s="292"/>
      <c r="C159" s="43"/>
      <c r="D159" s="43"/>
      <c r="E159" s="49"/>
    </row>
    <row r="160" spans="2:5" ht="6.75" customHeight="1">
      <c r="B160" s="58"/>
      <c r="C160" s="43"/>
      <c r="D160" s="43"/>
      <c r="E160" s="49"/>
    </row>
    <row r="161" spans="2:5" ht="6.75" customHeight="1">
      <c r="B161" s="59"/>
      <c r="C161" s="43"/>
      <c r="D161" s="43"/>
      <c r="E161" s="49"/>
    </row>
    <row r="162" spans="2:5" ht="6.75" customHeight="1">
      <c r="B162" s="59"/>
      <c r="C162" s="287" t="s">
        <v>319</v>
      </c>
      <c r="D162" s="43"/>
      <c r="E162" s="49"/>
    </row>
    <row r="163" spans="2:5" ht="6.75" customHeight="1">
      <c r="B163" s="59"/>
      <c r="C163" s="288"/>
      <c r="D163" s="43"/>
      <c r="E163" s="49"/>
    </row>
    <row r="164" spans="2:5" ht="6.75" customHeight="1">
      <c r="B164" s="59"/>
      <c r="C164" s="299" t="s">
        <v>320</v>
      </c>
      <c r="D164" s="43"/>
      <c r="E164" s="49"/>
    </row>
    <row r="165" spans="2:5" ht="6.75" customHeight="1">
      <c r="B165" s="60"/>
      <c r="C165" s="293"/>
      <c r="D165" s="43"/>
      <c r="E165" s="49"/>
    </row>
    <row r="166" spans="2:5" ht="6.75" customHeight="1">
      <c r="B166" s="295" t="s">
        <v>318</v>
      </c>
      <c r="C166" s="53"/>
      <c r="D166" s="43"/>
      <c r="E166" s="49"/>
    </row>
    <row r="167" spans="2:5" ht="6.75" customHeight="1">
      <c r="B167" s="296"/>
      <c r="C167" s="53"/>
      <c r="D167" s="43"/>
      <c r="E167" s="49"/>
    </row>
    <row r="168" spans="2:5" ht="6.75" customHeight="1">
      <c r="B168" s="52"/>
      <c r="C168" s="53"/>
      <c r="D168" s="43"/>
      <c r="E168" s="49"/>
    </row>
    <row r="169" spans="2:5" ht="6.75" customHeight="1">
      <c r="B169" s="52"/>
      <c r="C169" s="53"/>
      <c r="D169" s="43"/>
      <c r="E169" s="49"/>
    </row>
    <row r="170" spans="2:5" ht="6.75" customHeight="1">
      <c r="B170" s="61"/>
      <c r="C170" s="53"/>
      <c r="D170" s="290" t="s">
        <v>319</v>
      </c>
      <c r="E170" s="49"/>
    </row>
    <row r="171" spans="2:5" ht="6.75" customHeight="1">
      <c r="B171" s="61"/>
      <c r="C171" s="53"/>
      <c r="D171" s="300"/>
      <c r="E171" s="49"/>
    </row>
    <row r="172" spans="2:5" ht="6.75" customHeight="1">
      <c r="B172" s="61"/>
      <c r="C172" s="53"/>
      <c r="D172" s="289" t="s">
        <v>333</v>
      </c>
      <c r="E172" s="49"/>
    </row>
    <row r="173" spans="2:5" ht="6.75" customHeight="1">
      <c r="B173" s="57"/>
      <c r="C173" s="53"/>
      <c r="D173" s="290"/>
      <c r="E173" s="49"/>
    </row>
    <row r="174" spans="2:5" ht="6.75" customHeight="1">
      <c r="B174" s="291" t="s">
        <v>183</v>
      </c>
      <c r="C174" s="53"/>
      <c r="D174" s="43"/>
      <c r="E174" s="49"/>
    </row>
    <row r="175" spans="2:5" ht="6.75" customHeight="1">
      <c r="B175" s="292"/>
      <c r="C175" s="53"/>
      <c r="D175" s="43"/>
      <c r="E175" s="49"/>
    </row>
    <row r="176" spans="2:5" ht="6.75" customHeight="1">
      <c r="B176" s="58"/>
      <c r="C176" s="53"/>
      <c r="D176" s="43"/>
      <c r="E176" s="49"/>
    </row>
    <row r="177" spans="2:5" ht="6.75" customHeight="1">
      <c r="B177" s="59"/>
      <c r="C177" s="53"/>
      <c r="D177" s="43"/>
      <c r="E177" s="49"/>
    </row>
    <row r="178" spans="2:5" ht="6.75" customHeight="1">
      <c r="B178" s="59"/>
      <c r="C178" s="293" t="s">
        <v>322</v>
      </c>
      <c r="D178" s="43"/>
      <c r="E178" s="49"/>
    </row>
    <row r="179" spans="2:5" ht="6.75" customHeight="1">
      <c r="B179" s="59"/>
      <c r="C179" s="294"/>
      <c r="D179" s="43"/>
      <c r="E179" s="49"/>
    </row>
    <row r="180" spans="2:5" ht="6.75" customHeight="1">
      <c r="B180" s="59"/>
      <c r="C180" s="289" t="s">
        <v>95</v>
      </c>
      <c r="D180" s="43"/>
      <c r="E180" s="49"/>
    </row>
    <row r="181" spans="2:5" ht="6.75" customHeight="1">
      <c r="B181" s="60"/>
      <c r="C181" s="290"/>
      <c r="D181" s="43"/>
      <c r="E181" s="49"/>
    </row>
    <row r="182" spans="2:5" ht="6.75" customHeight="1">
      <c r="B182" s="295" t="s">
        <v>321</v>
      </c>
      <c r="C182" s="43"/>
      <c r="D182" s="43"/>
      <c r="E182" s="49"/>
    </row>
    <row r="183" spans="2:5" ht="6.75" customHeight="1">
      <c r="B183" s="296"/>
      <c r="C183" s="54"/>
      <c r="D183" s="43"/>
      <c r="E183" s="49"/>
    </row>
    <row r="184" spans="2:5" ht="6.75" customHeight="1">
      <c r="B184" s="57"/>
      <c r="C184" s="43"/>
      <c r="D184" s="43"/>
      <c r="E184" s="49"/>
    </row>
    <row r="185" spans="2:5" ht="6.75" customHeight="1">
      <c r="B185" s="57"/>
      <c r="C185" s="43"/>
      <c r="D185" s="43"/>
      <c r="E185" s="49"/>
    </row>
    <row r="186" spans="2:5" ht="12.75">
      <c r="B186" s="67" t="s">
        <v>346</v>
      </c>
      <c r="C186" s="68"/>
      <c r="D186" s="297" t="s">
        <v>347</v>
      </c>
      <c r="E186" s="298"/>
    </row>
    <row r="187" spans="2:5" ht="6.75" customHeight="1" thickBot="1">
      <c r="B187" s="62"/>
      <c r="C187" s="63"/>
      <c r="D187" s="55"/>
      <c r="E187" s="64"/>
    </row>
    <row r="188" spans="2:5" ht="6.75" customHeight="1" thickTop="1">
      <c r="B188" s="43"/>
      <c r="C188" s="65"/>
      <c r="D188" s="43"/>
      <c r="E188" s="56"/>
    </row>
    <row r="189" spans="2:5" ht="6.75" customHeight="1" thickBot="1">
      <c r="B189" s="43"/>
      <c r="C189" s="65"/>
      <c r="D189" s="43"/>
      <c r="E189" s="56"/>
    </row>
    <row r="190" spans="2:8" s="114" customFormat="1" ht="16.5" customHeight="1" thickTop="1">
      <c r="B190" s="320" t="s">
        <v>296</v>
      </c>
      <c r="C190" s="320"/>
      <c r="D190" s="320"/>
      <c r="E190" s="320"/>
      <c r="F190" s="320"/>
      <c r="G190" s="321"/>
      <c r="H190" s="115"/>
    </row>
    <row r="191" spans="2:8" s="114" customFormat="1" ht="13.5" customHeight="1">
      <c r="B191" s="116" t="s">
        <v>2</v>
      </c>
      <c r="C191" s="315"/>
      <c r="D191" s="316"/>
      <c r="E191" s="316"/>
      <c r="F191" s="316"/>
      <c r="G191" s="316"/>
      <c r="H191" s="317"/>
    </row>
    <row r="192" spans="2:8" s="114" customFormat="1" ht="13.5" customHeight="1" thickBot="1">
      <c r="B192" s="117" t="s">
        <v>323</v>
      </c>
      <c r="C192" s="318"/>
      <c r="D192" s="310"/>
      <c r="E192" s="310"/>
      <c r="F192" s="310"/>
      <c r="G192" s="310"/>
      <c r="H192" s="319"/>
    </row>
    <row r="193" spans="2:8" s="114" customFormat="1" ht="19.5" customHeight="1" thickBot="1">
      <c r="B193" s="119" t="s">
        <v>88</v>
      </c>
      <c r="C193" s="120" t="s">
        <v>45</v>
      </c>
      <c r="D193" s="120" t="s">
        <v>132</v>
      </c>
      <c r="E193" s="121" t="s">
        <v>325</v>
      </c>
      <c r="F193" s="122" t="s">
        <v>89</v>
      </c>
      <c r="G193" s="123" t="s">
        <v>20</v>
      </c>
      <c r="H193" s="124" t="s">
        <v>0</v>
      </c>
    </row>
    <row r="194" spans="2:8" s="114" customFormat="1" ht="19.5" customHeight="1">
      <c r="B194" s="125" t="s">
        <v>64</v>
      </c>
      <c r="C194" s="126"/>
      <c r="D194" s="127" t="s">
        <v>348</v>
      </c>
      <c r="E194" s="128" t="s">
        <v>349</v>
      </c>
      <c r="F194" s="129"/>
      <c r="G194" s="130" t="s">
        <v>350</v>
      </c>
      <c r="H194" s="131" t="s">
        <v>351</v>
      </c>
    </row>
    <row r="195" spans="2:8" s="114" customFormat="1" ht="19.5" customHeight="1">
      <c r="B195" s="125" t="s">
        <v>96</v>
      </c>
      <c r="C195" s="132" t="s">
        <v>353</v>
      </c>
      <c r="D195" s="133"/>
      <c r="E195" s="134" t="s">
        <v>326</v>
      </c>
      <c r="F195" s="132"/>
      <c r="G195" s="135" t="s">
        <v>90</v>
      </c>
      <c r="H195" s="136" t="s">
        <v>352</v>
      </c>
    </row>
    <row r="196" spans="2:8" s="114" customFormat="1" ht="19.5" customHeight="1" thickBot="1">
      <c r="B196" s="137" t="s">
        <v>324</v>
      </c>
      <c r="C196" s="138" t="s">
        <v>354</v>
      </c>
      <c r="D196" s="139" t="s">
        <v>327</v>
      </c>
      <c r="E196" s="140"/>
      <c r="F196" s="138"/>
      <c r="G196" s="141" t="s">
        <v>91</v>
      </c>
      <c r="H196" s="142" t="s">
        <v>355</v>
      </c>
    </row>
    <row r="197" spans="2:5" ht="6.75" customHeight="1" thickTop="1">
      <c r="B197" s="43"/>
      <c r="C197" s="65"/>
      <c r="D197" s="43"/>
      <c r="E197" s="56"/>
    </row>
    <row r="198" spans="2:5" ht="6.75" customHeight="1" thickBot="1">
      <c r="B198" s="43"/>
      <c r="C198" s="65"/>
      <c r="D198" s="43"/>
      <c r="E198" s="56"/>
    </row>
    <row r="199" spans="2:7" ht="16.5" thickTop="1">
      <c r="B199" s="159" t="s">
        <v>296</v>
      </c>
      <c r="C199" s="255"/>
      <c r="D199" s="256"/>
      <c r="E199" s="257"/>
      <c r="F199" s="258"/>
      <c r="G199" s="259"/>
    </row>
    <row r="200" spans="2:5" ht="6.75" customHeight="1">
      <c r="B200" s="303" t="s">
        <v>2</v>
      </c>
      <c r="C200" s="43"/>
      <c r="D200" s="43"/>
      <c r="E200" s="49"/>
    </row>
    <row r="201" spans="2:5" ht="6.75" customHeight="1">
      <c r="B201" s="303"/>
      <c r="C201" s="43"/>
      <c r="D201" s="43"/>
      <c r="E201" s="49"/>
    </row>
    <row r="202" spans="2:5" ht="6.75" customHeight="1">
      <c r="B202" s="304" t="s">
        <v>328</v>
      </c>
      <c r="C202" s="43"/>
      <c r="D202" s="43"/>
      <c r="E202" s="49"/>
    </row>
    <row r="203" spans="2:5" ht="6.75" customHeight="1" thickBot="1">
      <c r="B203" s="305"/>
      <c r="C203" s="50"/>
      <c r="D203" s="50"/>
      <c r="E203" s="51"/>
    </row>
    <row r="204" spans="2:5" s="114" customFormat="1" ht="6.75" customHeight="1">
      <c r="B204" s="151"/>
      <c r="C204" s="310" t="s">
        <v>329</v>
      </c>
      <c r="D204" s="118"/>
      <c r="E204" s="146"/>
    </row>
    <row r="205" spans="2:5" s="114" customFormat="1" ht="6.75" customHeight="1">
      <c r="B205" s="151"/>
      <c r="C205" s="311"/>
      <c r="D205" s="118"/>
      <c r="E205" s="146"/>
    </row>
    <row r="206" spans="2:5" s="114" customFormat="1" ht="6.75" customHeight="1">
      <c r="B206" s="149"/>
      <c r="C206" s="152"/>
      <c r="D206" s="118"/>
      <c r="E206" s="146"/>
    </row>
    <row r="207" spans="2:5" s="114" customFormat="1" ht="6.75" customHeight="1">
      <c r="B207" s="149"/>
      <c r="C207" s="153"/>
      <c r="D207" s="118"/>
      <c r="E207" s="146"/>
    </row>
    <row r="208" spans="2:5" s="114" customFormat="1" ht="6.75" customHeight="1">
      <c r="B208" s="151"/>
      <c r="C208" s="153"/>
      <c r="D208" s="312" t="s">
        <v>331</v>
      </c>
      <c r="E208" s="146"/>
    </row>
    <row r="209" spans="1:5" s="114" customFormat="1" ht="6.75" customHeight="1">
      <c r="A209" s="154"/>
      <c r="B209" s="151"/>
      <c r="C209" s="153"/>
      <c r="D209" s="313"/>
      <c r="E209" s="146"/>
    </row>
    <row r="210" spans="1:5" s="114" customFormat="1" ht="6.75" customHeight="1">
      <c r="A210" s="154"/>
      <c r="B210" s="149"/>
      <c r="C210" s="153"/>
      <c r="D210" s="314" t="s">
        <v>300</v>
      </c>
      <c r="E210" s="146"/>
    </row>
    <row r="211" spans="1:5" s="114" customFormat="1" ht="6.75" customHeight="1">
      <c r="A211" s="154"/>
      <c r="B211" s="149"/>
      <c r="C211" s="153"/>
      <c r="D211" s="312"/>
      <c r="E211" s="146"/>
    </row>
    <row r="212" spans="1:5" s="114" customFormat="1" ht="6.75" customHeight="1">
      <c r="A212" s="154"/>
      <c r="B212" s="151"/>
      <c r="C212" s="301" t="s">
        <v>330</v>
      </c>
      <c r="D212" s="118"/>
      <c r="E212" s="146"/>
    </row>
    <row r="213" spans="1:5" s="114" customFormat="1" ht="6.75" customHeight="1">
      <c r="A213" s="154"/>
      <c r="B213" s="151"/>
      <c r="C213" s="302"/>
      <c r="D213" s="118"/>
      <c r="E213" s="146"/>
    </row>
    <row r="214" spans="1:5" s="114" customFormat="1" ht="6.75" customHeight="1" thickBot="1">
      <c r="A214" s="154"/>
      <c r="B214" s="155"/>
      <c r="C214" s="156"/>
      <c r="D214" s="157"/>
      <c r="E214" s="158"/>
    </row>
    <row r="215" ht="6.75" customHeight="1" thickTop="1"/>
  </sheetData>
  <sheetProtection/>
  <mergeCells count="72">
    <mergeCell ref="B202:B203"/>
    <mergeCell ref="D172:D173"/>
    <mergeCell ref="B174:B175"/>
    <mergeCell ref="C178:C179"/>
    <mergeCell ref="C212:C213"/>
    <mergeCell ref="C180:C181"/>
    <mergeCell ref="B182:B183"/>
    <mergeCell ref="D186:E186"/>
    <mergeCell ref="C204:C205"/>
    <mergeCell ref="D208:D209"/>
    <mergeCell ref="D210:D211"/>
    <mergeCell ref="C63:C64"/>
    <mergeCell ref="D67:D68"/>
    <mergeCell ref="D69:D70"/>
    <mergeCell ref="C71:C72"/>
    <mergeCell ref="B153:B154"/>
    <mergeCell ref="D148:E148"/>
    <mergeCell ref="C86:C87"/>
    <mergeCell ref="C88:C89"/>
    <mergeCell ref="B115:B116"/>
    <mergeCell ref="C48:C49"/>
    <mergeCell ref="D54:E54"/>
    <mergeCell ref="B136:B137"/>
    <mergeCell ref="B144:B145"/>
    <mergeCell ref="C142:C143"/>
    <mergeCell ref="B117:B118"/>
    <mergeCell ref="D134:D135"/>
    <mergeCell ref="D132:D133"/>
    <mergeCell ref="B120:B121"/>
    <mergeCell ref="C124:C125"/>
    <mergeCell ref="B90:B91"/>
    <mergeCell ref="B77:B78"/>
    <mergeCell ref="B79:B80"/>
    <mergeCell ref="B82:B83"/>
    <mergeCell ref="B59:B60"/>
    <mergeCell ref="B50:B51"/>
    <mergeCell ref="B61:B62"/>
    <mergeCell ref="D94:D95"/>
    <mergeCell ref="C140:C141"/>
    <mergeCell ref="B200:B201"/>
    <mergeCell ref="C191:H192"/>
    <mergeCell ref="B190:G190"/>
    <mergeCell ref="B155:B156"/>
    <mergeCell ref="B158:B159"/>
    <mergeCell ref="C164:C165"/>
    <mergeCell ref="B166:B167"/>
    <mergeCell ref="D170:D171"/>
    <mergeCell ref="B3:B4"/>
    <mergeCell ref="B5:B6"/>
    <mergeCell ref="C7:C8"/>
    <mergeCell ref="D11:D12"/>
    <mergeCell ref="D13:D14"/>
    <mergeCell ref="B34:B35"/>
    <mergeCell ref="C32:C33"/>
    <mergeCell ref="B26:B27"/>
    <mergeCell ref="D38:D39"/>
    <mergeCell ref="C30:C31"/>
    <mergeCell ref="D40:D41"/>
    <mergeCell ref="C15:C16"/>
    <mergeCell ref="B42:B43"/>
    <mergeCell ref="C46:C47"/>
    <mergeCell ref="B21:B22"/>
    <mergeCell ref="B23:B24"/>
    <mergeCell ref="C162:C163"/>
    <mergeCell ref="D96:D97"/>
    <mergeCell ref="B98:B99"/>
    <mergeCell ref="C102:C103"/>
    <mergeCell ref="C104:C105"/>
    <mergeCell ref="B106:B107"/>
    <mergeCell ref="D110:E110"/>
    <mergeCell ref="C126:C127"/>
    <mergeCell ref="B128:B129"/>
  </mergeCells>
  <printOptions/>
  <pageMargins left="0.787401575" right="0.787401575" top="0.32" bottom="0.55" header="0.2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E94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2" width="19.00390625" style="2" customWidth="1"/>
    <col min="3" max="3" width="20.375" style="2" bestFit="1" customWidth="1"/>
    <col min="4" max="4" width="18.375" style="2" bestFit="1" customWidth="1"/>
    <col min="5" max="5" width="16.75390625" style="1" customWidth="1"/>
    <col min="6" max="6" width="6.75390625" style="1" customWidth="1"/>
    <col min="7" max="16384" width="9.125" style="1" customWidth="1"/>
  </cols>
  <sheetData>
    <row r="1" ht="6.75" customHeight="1" thickBot="1"/>
    <row r="2" spans="2:5" s="48" customFormat="1" ht="16.5" thickTop="1">
      <c r="B2" s="159" t="s">
        <v>296</v>
      </c>
      <c r="C2" s="160"/>
      <c r="D2" s="160"/>
      <c r="E2" s="187"/>
    </row>
    <row r="3" spans="2:5" s="48" customFormat="1" ht="6.75" customHeight="1">
      <c r="B3" s="303" t="s">
        <v>70</v>
      </c>
      <c r="C3" s="43"/>
      <c r="D3" s="43"/>
      <c r="E3" s="49"/>
    </row>
    <row r="4" spans="2:5" s="48" customFormat="1" ht="6.75" customHeight="1">
      <c r="B4" s="303"/>
      <c r="C4" s="43"/>
      <c r="D4" s="43"/>
      <c r="E4" s="49"/>
    </row>
    <row r="5" spans="2:5" s="48" customFormat="1" ht="6.75" customHeight="1">
      <c r="B5" s="304" t="s">
        <v>50</v>
      </c>
      <c r="C5" s="43"/>
      <c r="D5" s="43"/>
      <c r="E5" s="49"/>
    </row>
    <row r="6" spans="2:5" s="48" customFormat="1" ht="6.75" customHeight="1" thickBot="1">
      <c r="B6" s="305"/>
      <c r="C6" s="50"/>
      <c r="D6" s="50"/>
      <c r="E6" s="51"/>
    </row>
    <row r="7" spans="2:5" s="48" customFormat="1" ht="6.75" customHeight="1">
      <c r="B7" s="57"/>
      <c r="C7" s="43"/>
      <c r="D7" s="43"/>
      <c r="E7" s="49"/>
    </row>
    <row r="8" spans="2:5" s="48" customFormat="1" ht="6.75" customHeight="1">
      <c r="B8" s="291" t="s">
        <v>334</v>
      </c>
      <c r="C8" s="43"/>
      <c r="D8" s="43"/>
      <c r="E8" s="49"/>
    </row>
    <row r="9" spans="2:5" s="48" customFormat="1" ht="6.75" customHeight="1">
      <c r="B9" s="292"/>
      <c r="C9" s="43"/>
      <c r="D9" s="43"/>
      <c r="E9" s="49"/>
    </row>
    <row r="10" spans="2:5" s="48" customFormat="1" ht="6.75" customHeight="1">
      <c r="B10" s="58"/>
      <c r="C10" s="43"/>
      <c r="D10" s="43"/>
      <c r="E10" s="49"/>
    </row>
    <row r="11" spans="2:5" s="48" customFormat="1" ht="6.75" customHeight="1">
      <c r="B11" s="59"/>
      <c r="C11" s="43"/>
      <c r="D11" s="43"/>
      <c r="E11" s="49"/>
    </row>
    <row r="12" spans="2:5" s="48" customFormat="1" ht="6.75" customHeight="1">
      <c r="B12" s="59"/>
      <c r="C12" s="287" t="s">
        <v>334</v>
      </c>
      <c r="D12" s="43"/>
      <c r="E12" s="49"/>
    </row>
    <row r="13" spans="2:5" s="48" customFormat="1" ht="6.75" customHeight="1">
      <c r="B13" s="59"/>
      <c r="C13" s="288"/>
      <c r="D13" s="43"/>
      <c r="E13" s="49"/>
    </row>
    <row r="14" spans="2:5" s="48" customFormat="1" ht="6.75" customHeight="1">
      <c r="B14" s="59"/>
      <c r="C14" s="299" t="s">
        <v>364</v>
      </c>
      <c r="D14" s="43"/>
      <c r="E14" s="49"/>
    </row>
    <row r="15" spans="2:5" s="48" customFormat="1" ht="6.75" customHeight="1">
      <c r="B15" s="60"/>
      <c r="C15" s="293"/>
      <c r="D15" s="43"/>
      <c r="E15" s="49"/>
    </row>
    <row r="16" spans="2:5" s="48" customFormat="1" ht="6.75" customHeight="1">
      <c r="B16" s="295" t="s">
        <v>335</v>
      </c>
      <c r="C16" s="53"/>
      <c r="D16" s="43"/>
      <c r="E16" s="49"/>
    </row>
    <row r="17" spans="2:5" s="48" customFormat="1" ht="6.75" customHeight="1">
      <c r="B17" s="296"/>
      <c r="C17" s="53"/>
      <c r="D17" s="43"/>
      <c r="E17" s="49"/>
    </row>
    <row r="18" spans="2:5" s="48" customFormat="1" ht="6.75" customHeight="1">
      <c r="B18" s="103"/>
      <c r="C18" s="53"/>
      <c r="D18" s="43"/>
      <c r="E18" s="49"/>
    </row>
    <row r="19" spans="2:5" s="48" customFormat="1" ht="6.75" customHeight="1">
      <c r="B19" s="52"/>
      <c r="C19" s="53"/>
      <c r="D19" s="43"/>
      <c r="E19" s="49"/>
    </row>
    <row r="20" spans="2:5" s="48" customFormat="1" ht="6.75" customHeight="1">
      <c r="B20" s="61"/>
      <c r="C20" s="53"/>
      <c r="D20" s="290" t="s">
        <v>334</v>
      </c>
      <c r="E20" s="49"/>
    </row>
    <row r="21" spans="2:5" s="48" customFormat="1" ht="6.75" customHeight="1">
      <c r="B21" s="61"/>
      <c r="C21" s="53"/>
      <c r="D21" s="300"/>
      <c r="E21" s="49"/>
    </row>
    <row r="22" spans="2:5" s="48" customFormat="1" ht="6.75" customHeight="1">
      <c r="B22" s="61"/>
      <c r="C22" s="53"/>
      <c r="D22" s="289" t="s">
        <v>341</v>
      </c>
      <c r="E22" s="49"/>
    </row>
    <row r="23" spans="2:5" s="48" customFormat="1" ht="6.75" customHeight="1">
      <c r="B23" s="57"/>
      <c r="C23" s="53"/>
      <c r="D23" s="290"/>
      <c r="E23" s="49"/>
    </row>
    <row r="24" spans="2:5" s="48" customFormat="1" ht="6.75" customHeight="1">
      <c r="B24" s="291" t="s">
        <v>336</v>
      </c>
      <c r="C24" s="53"/>
      <c r="D24" s="43"/>
      <c r="E24" s="49"/>
    </row>
    <row r="25" spans="2:5" s="48" customFormat="1" ht="6.75" customHeight="1">
      <c r="B25" s="292"/>
      <c r="C25" s="53"/>
      <c r="D25" s="43"/>
      <c r="E25" s="49"/>
    </row>
    <row r="26" spans="2:5" s="48" customFormat="1" ht="6.75" customHeight="1">
      <c r="B26" s="58"/>
      <c r="C26" s="53"/>
      <c r="D26" s="43"/>
      <c r="E26" s="49"/>
    </row>
    <row r="27" spans="2:5" s="48" customFormat="1" ht="6.75" customHeight="1">
      <c r="B27" s="59"/>
      <c r="C27" s="53"/>
      <c r="D27" s="43"/>
      <c r="E27" s="49"/>
    </row>
    <row r="28" spans="2:5" s="48" customFormat="1" ht="6.75" customHeight="1">
      <c r="B28" s="59"/>
      <c r="C28" s="293" t="s">
        <v>336</v>
      </c>
      <c r="D28" s="43"/>
      <c r="E28" s="49"/>
    </row>
    <row r="29" spans="2:5" s="48" customFormat="1" ht="6.75" customHeight="1">
      <c r="B29" s="59"/>
      <c r="C29" s="294"/>
      <c r="D29" s="43"/>
      <c r="E29" s="49"/>
    </row>
    <row r="30" spans="2:5" s="48" customFormat="1" ht="6.75" customHeight="1">
      <c r="B30" s="59"/>
      <c r="C30" s="289" t="s">
        <v>365</v>
      </c>
      <c r="D30" s="100"/>
      <c r="E30" s="49"/>
    </row>
    <row r="31" spans="2:5" s="48" customFormat="1" ht="6.75" customHeight="1">
      <c r="B31" s="60"/>
      <c r="C31" s="290"/>
      <c r="D31" s="43"/>
      <c r="E31" s="49"/>
    </row>
    <row r="32" spans="2:5" s="48" customFormat="1" ht="6.75" customHeight="1">
      <c r="B32" s="295" t="s">
        <v>337</v>
      </c>
      <c r="C32" s="43"/>
      <c r="D32" s="43"/>
      <c r="E32" s="49"/>
    </row>
    <row r="33" spans="2:5" s="48" customFormat="1" ht="6.75" customHeight="1">
      <c r="B33" s="296"/>
      <c r="C33" s="54"/>
      <c r="D33" s="43"/>
      <c r="E33" s="49"/>
    </row>
    <row r="34" spans="2:5" s="48" customFormat="1" ht="6.75" customHeight="1">
      <c r="B34" s="57"/>
      <c r="C34" s="43"/>
      <c r="D34" s="43"/>
      <c r="E34" s="49"/>
    </row>
    <row r="35" spans="2:5" s="48" customFormat="1" ht="6.75" customHeight="1">
      <c r="B35" s="57"/>
      <c r="C35" s="43"/>
      <c r="D35" s="43"/>
      <c r="E35" s="49"/>
    </row>
    <row r="36" spans="2:5" s="48" customFormat="1" ht="12.75">
      <c r="B36" s="67" t="s">
        <v>366</v>
      </c>
      <c r="C36" s="68"/>
      <c r="D36" s="297" t="s">
        <v>367</v>
      </c>
      <c r="E36" s="298"/>
    </row>
    <row r="37" spans="2:5" s="48" customFormat="1" ht="6.75" customHeight="1" thickBot="1">
      <c r="B37" s="62"/>
      <c r="C37" s="63"/>
      <c r="D37" s="55"/>
      <c r="E37" s="64"/>
    </row>
    <row r="38" ht="6.75" customHeight="1" thickTop="1"/>
    <row r="39" ht="6.75" customHeight="1" thickBot="1"/>
    <row r="40" spans="2:5" s="114" customFormat="1" ht="16.5" customHeight="1" thickTop="1">
      <c r="B40" s="159" t="s">
        <v>184</v>
      </c>
      <c r="C40" s="160"/>
      <c r="D40" s="160"/>
      <c r="E40" s="143"/>
    </row>
    <row r="41" spans="2:5" s="114" customFormat="1" ht="6.75" customHeight="1">
      <c r="B41" s="303" t="s">
        <v>70</v>
      </c>
      <c r="C41" s="144"/>
      <c r="D41" s="118"/>
      <c r="E41" s="145"/>
    </row>
    <row r="42" spans="2:5" s="114" customFormat="1" ht="6.75" customHeight="1">
      <c r="B42" s="303"/>
      <c r="C42" s="118"/>
      <c r="D42" s="118"/>
      <c r="E42" s="146"/>
    </row>
    <row r="43" spans="2:5" s="114" customFormat="1" ht="6.75" customHeight="1">
      <c r="B43" s="304" t="s">
        <v>81</v>
      </c>
      <c r="C43" s="118"/>
      <c r="D43" s="118"/>
      <c r="E43" s="146"/>
    </row>
    <row r="44" spans="2:5" s="114" customFormat="1" ht="6.75" customHeight="1" thickBot="1">
      <c r="B44" s="305"/>
      <c r="C44" s="147"/>
      <c r="D44" s="147"/>
      <c r="E44" s="148"/>
    </row>
    <row r="45" spans="2:5" s="114" customFormat="1" ht="6.75" customHeight="1">
      <c r="B45" s="149"/>
      <c r="C45" s="150"/>
      <c r="D45" s="118"/>
      <c r="E45" s="146"/>
    </row>
    <row r="46" spans="2:5" s="114" customFormat="1" ht="6.75" customHeight="1">
      <c r="B46" s="151"/>
      <c r="C46" s="310" t="s">
        <v>129</v>
      </c>
      <c r="D46" s="118"/>
      <c r="E46" s="146"/>
    </row>
    <row r="47" spans="2:5" s="114" customFormat="1" ht="6.75" customHeight="1">
      <c r="B47" s="151"/>
      <c r="C47" s="311"/>
      <c r="D47" s="118"/>
      <c r="E47" s="146"/>
    </row>
    <row r="48" spans="2:5" s="114" customFormat="1" ht="6.75" customHeight="1">
      <c r="B48" s="149"/>
      <c r="C48" s="152"/>
      <c r="D48" s="118"/>
      <c r="E48" s="146"/>
    </row>
    <row r="49" spans="2:5" s="114" customFormat="1" ht="6.75" customHeight="1">
      <c r="B49" s="149"/>
      <c r="C49" s="153"/>
      <c r="D49" s="118"/>
      <c r="E49" s="146"/>
    </row>
    <row r="50" spans="1:5" s="114" customFormat="1" ht="6.75" customHeight="1">
      <c r="A50" s="154"/>
      <c r="B50" s="151"/>
      <c r="C50" s="153"/>
      <c r="D50" s="312" t="s">
        <v>129</v>
      </c>
      <c r="E50" s="146"/>
    </row>
    <row r="51" spans="1:5" s="114" customFormat="1" ht="6.75" customHeight="1">
      <c r="A51" s="154"/>
      <c r="B51" s="151"/>
      <c r="C51" s="153"/>
      <c r="D51" s="313"/>
      <c r="E51" s="146"/>
    </row>
    <row r="52" spans="1:5" s="114" customFormat="1" ht="6.75" customHeight="1">
      <c r="A52" s="154"/>
      <c r="B52" s="149"/>
      <c r="C52" s="153"/>
      <c r="D52" s="314" t="s">
        <v>300</v>
      </c>
      <c r="E52" s="146"/>
    </row>
    <row r="53" spans="1:5" s="114" customFormat="1" ht="6.75" customHeight="1">
      <c r="A53" s="154"/>
      <c r="B53" s="149"/>
      <c r="C53" s="153"/>
      <c r="D53" s="312"/>
      <c r="E53" s="146"/>
    </row>
    <row r="54" spans="1:5" s="114" customFormat="1" ht="6.75" customHeight="1">
      <c r="A54" s="154"/>
      <c r="B54" s="151"/>
      <c r="C54" s="301" t="s">
        <v>332</v>
      </c>
      <c r="D54" s="118"/>
      <c r="E54" s="146"/>
    </row>
    <row r="55" spans="1:5" s="114" customFormat="1" ht="6.75" customHeight="1">
      <c r="A55" s="154"/>
      <c r="B55" s="151"/>
      <c r="C55" s="302"/>
      <c r="D55" s="118"/>
      <c r="E55" s="146"/>
    </row>
    <row r="56" spans="1:5" s="114" customFormat="1" ht="6.75" customHeight="1" thickBot="1">
      <c r="A56" s="154"/>
      <c r="B56" s="155"/>
      <c r="C56" s="156"/>
      <c r="D56" s="157"/>
      <c r="E56" s="158"/>
    </row>
    <row r="57" ht="6.75" customHeight="1" thickTop="1"/>
    <row r="58" spans="2:5" ht="6.75" customHeight="1" thickBot="1">
      <c r="B58" s="8"/>
      <c r="C58" s="7"/>
      <c r="D58" s="9"/>
      <c r="E58" s="10"/>
    </row>
    <row r="59" spans="2:5" s="48" customFormat="1" ht="16.5" thickTop="1">
      <c r="B59" s="159" t="s">
        <v>296</v>
      </c>
      <c r="C59" s="160"/>
      <c r="D59" s="160"/>
      <c r="E59" s="187"/>
    </row>
    <row r="60" spans="2:5" s="48" customFormat="1" ht="6.75" customHeight="1">
      <c r="B60" s="303" t="s">
        <v>70</v>
      </c>
      <c r="C60" s="43"/>
      <c r="D60" s="43"/>
      <c r="E60" s="49"/>
    </row>
    <row r="61" spans="2:5" s="48" customFormat="1" ht="6.75" customHeight="1">
      <c r="B61" s="303"/>
      <c r="C61" s="43"/>
      <c r="D61" s="43"/>
      <c r="E61" s="49"/>
    </row>
    <row r="62" spans="2:5" s="48" customFormat="1" ht="6.75" customHeight="1">
      <c r="B62" s="304" t="s">
        <v>62</v>
      </c>
      <c r="C62" s="43"/>
      <c r="D62" s="43"/>
      <c r="E62" s="49"/>
    </row>
    <row r="63" spans="2:5" s="48" customFormat="1" ht="6.75" customHeight="1" thickBot="1">
      <c r="B63" s="305"/>
      <c r="C63" s="50"/>
      <c r="D63" s="50"/>
      <c r="E63" s="51"/>
    </row>
    <row r="64" spans="2:5" s="48" customFormat="1" ht="6.75" customHeight="1">
      <c r="B64" s="57"/>
      <c r="C64" s="43"/>
      <c r="D64" s="43"/>
      <c r="E64" s="49"/>
    </row>
    <row r="65" spans="2:5" s="48" customFormat="1" ht="6.75" customHeight="1">
      <c r="B65" s="291" t="s">
        <v>339</v>
      </c>
      <c r="C65" s="43"/>
      <c r="D65" s="43"/>
      <c r="E65" s="49"/>
    </row>
    <row r="66" spans="2:5" s="48" customFormat="1" ht="6.75" customHeight="1">
      <c r="B66" s="292"/>
      <c r="C66" s="43"/>
      <c r="D66" s="43"/>
      <c r="E66" s="49"/>
    </row>
    <row r="67" spans="2:5" s="48" customFormat="1" ht="6.75" customHeight="1">
      <c r="B67" s="58"/>
      <c r="C67" s="43"/>
      <c r="D67" s="43"/>
      <c r="E67" s="49"/>
    </row>
    <row r="68" spans="2:5" s="48" customFormat="1" ht="6.75" customHeight="1">
      <c r="B68" s="59"/>
      <c r="C68" s="43"/>
      <c r="D68" s="43"/>
      <c r="E68" s="49"/>
    </row>
    <row r="69" spans="2:5" s="48" customFormat="1" ht="6.75" customHeight="1">
      <c r="B69" s="59"/>
      <c r="C69" s="287" t="s">
        <v>339</v>
      </c>
      <c r="D69" s="43"/>
      <c r="E69" s="49"/>
    </row>
    <row r="70" spans="2:5" s="48" customFormat="1" ht="6.75" customHeight="1">
      <c r="B70" s="59"/>
      <c r="C70" s="288"/>
      <c r="D70" s="43"/>
      <c r="E70" s="49"/>
    </row>
    <row r="71" spans="2:5" s="48" customFormat="1" ht="6.75" customHeight="1">
      <c r="B71" s="59"/>
      <c r="C71" s="299" t="s">
        <v>340</v>
      </c>
      <c r="D71" s="43"/>
      <c r="E71" s="49"/>
    </row>
    <row r="72" spans="2:5" s="48" customFormat="1" ht="6.75" customHeight="1">
      <c r="B72" s="60"/>
      <c r="C72" s="293"/>
      <c r="D72" s="43"/>
      <c r="E72" s="49"/>
    </row>
    <row r="73" spans="2:5" s="48" customFormat="1" ht="6.75" customHeight="1">
      <c r="B73" s="295" t="s">
        <v>338</v>
      </c>
      <c r="C73" s="53"/>
      <c r="D73" s="43"/>
      <c r="E73" s="49"/>
    </row>
    <row r="74" spans="2:5" s="48" customFormat="1" ht="6.75" customHeight="1">
      <c r="B74" s="296"/>
      <c r="C74" s="53"/>
      <c r="D74" s="43"/>
      <c r="E74" s="49"/>
    </row>
    <row r="75" spans="2:5" s="48" customFormat="1" ht="6.75" customHeight="1">
      <c r="B75" s="103"/>
      <c r="C75" s="53"/>
      <c r="D75" s="43"/>
      <c r="E75" s="49"/>
    </row>
    <row r="76" spans="2:5" s="48" customFormat="1" ht="6.75" customHeight="1">
      <c r="B76" s="52"/>
      <c r="C76" s="53"/>
      <c r="D76" s="43"/>
      <c r="E76" s="49"/>
    </row>
    <row r="77" spans="2:5" s="48" customFormat="1" ht="6.75" customHeight="1">
      <c r="B77" s="61"/>
      <c r="C77" s="53"/>
      <c r="D77" s="290" t="s">
        <v>356</v>
      </c>
      <c r="E77" s="49"/>
    </row>
    <row r="78" spans="2:5" s="48" customFormat="1" ht="6.75" customHeight="1">
      <c r="B78" s="61"/>
      <c r="C78" s="53"/>
      <c r="D78" s="300"/>
      <c r="E78" s="49"/>
    </row>
    <row r="79" spans="2:5" s="48" customFormat="1" ht="6.75" customHeight="1">
      <c r="B79" s="61"/>
      <c r="C79" s="53"/>
      <c r="D79" s="289" t="s">
        <v>361</v>
      </c>
      <c r="E79" s="49"/>
    </row>
    <row r="80" spans="2:5" s="48" customFormat="1" ht="6.75" customHeight="1">
      <c r="B80" s="57"/>
      <c r="C80" s="53"/>
      <c r="D80" s="290"/>
      <c r="E80" s="49"/>
    </row>
    <row r="81" spans="2:5" s="48" customFormat="1" ht="6.75" customHeight="1">
      <c r="B81" s="291" t="s">
        <v>368</v>
      </c>
      <c r="C81" s="53"/>
      <c r="D81" s="43"/>
      <c r="E81" s="49"/>
    </row>
    <row r="82" spans="2:5" s="48" customFormat="1" ht="6.75" customHeight="1">
      <c r="B82" s="292"/>
      <c r="C82" s="53"/>
      <c r="D82" s="43"/>
      <c r="E82" s="49"/>
    </row>
    <row r="83" spans="2:5" s="48" customFormat="1" ht="6.75" customHeight="1">
      <c r="B83" s="58"/>
      <c r="C83" s="53"/>
      <c r="D83" s="43"/>
      <c r="E83" s="49"/>
    </row>
    <row r="84" spans="2:5" s="48" customFormat="1" ht="6.75" customHeight="1">
      <c r="B84" s="59"/>
      <c r="C84" s="53"/>
      <c r="D84" s="43"/>
      <c r="E84" s="49"/>
    </row>
    <row r="85" spans="2:5" s="48" customFormat="1" ht="6.75" customHeight="1">
      <c r="B85" s="59"/>
      <c r="C85" s="293" t="s">
        <v>359</v>
      </c>
      <c r="D85" s="43"/>
      <c r="E85" s="49"/>
    </row>
    <row r="86" spans="2:5" s="48" customFormat="1" ht="6.75" customHeight="1">
      <c r="B86" s="59"/>
      <c r="C86" s="294"/>
      <c r="D86" s="43"/>
      <c r="E86" s="49"/>
    </row>
    <row r="87" spans="2:5" s="48" customFormat="1" ht="6.75" customHeight="1">
      <c r="B87" s="59"/>
      <c r="C87" s="289" t="s">
        <v>360</v>
      </c>
      <c r="D87" s="100"/>
      <c r="E87" s="49"/>
    </row>
    <row r="88" spans="2:5" s="48" customFormat="1" ht="6.75" customHeight="1">
      <c r="B88" s="60"/>
      <c r="C88" s="290"/>
      <c r="D88" s="43"/>
      <c r="E88" s="49"/>
    </row>
    <row r="89" spans="2:5" s="48" customFormat="1" ht="6.75" customHeight="1">
      <c r="B89" s="295" t="s">
        <v>356</v>
      </c>
      <c r="C89" s="43"/>
      <c r="D89" s="43"/>
      <c r="E89" s="49"/>
    </row>
    <row r="90" spans="2:5" s="48" customFormat="1" ht="6.75" customHeight="1">
      <c r="B90" s="296"/>
      <c r="C90" s="54"/>
      <c r="D90" s="43"/>
      <c r="E90" s="49"/>
    </row>
    <row r="91" spans="2:5" s="48" customFormat="1" ht="6.75" customHeight="1">
      <c r="B91" s="57"/>
      <c r="C91" s="43"/>
      <c r="D91" s="43"/>
      <c r="E91" s="49"/>
    </row>
    <row r="92" spans="2:5" s="48" customFormat="1" ht="6.75" customHeight="1">
      <c r="B92" s="57"/>
      <c r="C92" s="43"/>
      <c r="D92" s="43"/>
      <c r="E92" s="49"/>
    </row>
    <row r="93" spans="2:5" s="48" customFormat="1" ht="12.75">
      <c r="B93" s="67" t="s">
        <v>369</v>
      </c>
      <c r="C93" s="68"/>
      <c r="D93" s="297" t="s">
        <v>362</v>
      </c>
      <c r="E93" s="298"/>
    </row>
    <row r="94" spans="2:5" s="48" customFormat="1" ht="6.75" customHeight="1" thickBot="1">
      <c r="B94" s="62"/>
      <c r="C94" s="63"/>
      <c r="D94" s="55"/>
      <c r="E94" s="64"/>
    </row>
    <row r="95" ht="6.75" customHeight="1" thickTop="1"/>
  </sheetData>
  <sheetProtection/>
  <mergeCells count="32">
    <mergeCell ref="B89:B90"/>
    <mergeCell ref="D93:E93"/>
    <mergeCell ref="B73:B74"/>
    <mergeCell ref="D77:D78"/>
    <mergeCell ref="D79:D80"/>
    <mergeCell ref="B81:B82"/>
    <mergeCell ref="C85:C86"/>
    <mergeCell ref="C87:C88"/>
    <mergeCell ref="B3:B4"/>
    <mergeCell ref="B5:B6"/>
    <mergeCell ref="B8:B9"/>
    <mergeCell ref="C12:C13"/>
    <mergeCell ref="C14:C15"/>
    <mergeCell ref="B16:B17"/>
    <mergeCell ref="C46:C47"/>
    <mergeCell ref="D50:D51"/>
    <mergeCell ref="D20:D21"/>
    <mergeCell ref="D22:D23"/>
    <mergeCell ref="B24:B25"/>
    <mergeCell ref="C28:C29"/>
    <mergeCell ref="C30:C31"/>
    <mergeCell ref="B32:B33"/>
    <mergeCell ref="D36:E36"/>
    <mergeCell ref="B60:B61"/>
    <mergeCell ref="B62:B63"/>
    <mergeCell ref="B65:B66"/>
    <mergeCell ref="C69:C70"/>
    <mergeCell ref="C71:C72"/>
    <mergeCell ref="D52:D53"/>
    <mergeCell ref="C54:C55"/>
    <mergeCell ref="B41:B42"/>
    <mergeCell ref="B43:B44"/>
  </mergeCells>
  <printOptions/>
  <pageMargins left="0.787401575" right="0.787401575" top="0.27" bottom="0.19" header="0.25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Y1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210" customWidth="1"/>
    <col min="2" max="2" width="8.625" style="161" customWidth="1"/>
    <col min="3" max="3" width="21.25390625" style="6" customWidth="1"/>
    <col min="4" max="4" width="6.875" style="6" customWidth="1"/>
    <col min="5" max="5" width="4.625" style="3" customWidth="1"/>
    <col min="6" max="10" width="4.625" style="188" customWidth="1"/>
    <col min="11" max="11" width="4.625" style="3" customWidth="1"/>
    <col min="12" max="12" width="4.625" style="188" customWidth="1"/>
    <col min="13" max="16" width="4.625" style="3" customWidth="1"/>
    <col min="17" max="17" width="6.25390625" style="0" customWidth="1"/>
    <col min="20" max="20" width="10.75390625" style="0" customWidth="1"/>
  </cols>
  <sheetData>
    <row r="1" ht="13.5" thickBot="1"/>
    <row r="2" spans="3:15" ht="12.75">
      <c r="C2" s="72">
        <v>43218</v>
      </c>
      <c r="D2" s="200" t="s">
        <v>146</v>
      </c>
      <c r="E2" s="220" t="s">
        <v>189</v>
      </c>
      <c r="F2" s="189"/>
      <c r="G2" s="189"/>
      <c r="H2" s="189"/>
      <c r="I2" s="189"/>
      <c r="J2" s="189"/>
      <c r="K2" s="73"/>
      <c r="L2" s="189"/>
      <c r="M2" s="73"/>
      <c r="N2" s="73"/>
      <c r="O2" s="211"/>
    </row>
    <row r="3" spans="3:15" ht="12.75">
      <c r="C3" s="104" t="s">
        <v>190</v>
      </c>
      <c r="D3" s="74">
        <v>2</v>
      </c>
      <c r="E3" s="75" t="s">
        <v>147</v>
      </c>
      <c r="F3" s="190"/>
      <c r="G3" s="190"/>
      <c r="H3" s="190"/>
      <c r="I3" s="190"/>
      <c r="J3" s="190"/>
      <c r="K3" s="76"/>
      <c r="L3" s="190"/>
      <c r="M3" s="76"/>
      <c r="N3" s="76"/>
      <c r="O3" s="212"/>
    </row>
    <row r="4" spans="3:15" ht="12.75">
      <c r="C4" s="104" t="s">
        <v>191</v>
      </c>
      <c r="D4" s="74">
        <v>3</v>
      </c>
      <c r="E4" s="75" t="s">
        <v>133</v>
      </c>
      <c r="F4" s="190"/>
      <c r="G4" s="190"/>
      <c r="H4" s="190"/>
      <c r="I4" s="190"/>
      <c r="J4" s="190"/>
      <c r="K4" s="76"/>
      <c r="L4" s="190"/>
      <c r="M4" s="76"/>
      <c r="N4" s="76"/>
      <c r="O4" s="212"/>
    </row>
    <row r="5" spans="3:15" ht="12.75">
      <c r="C5" s="104" t="s">
        <v>192</v>
      </c>
      <c r="D5" s="42" t="s">
        <v>193</v>
      </c>
      <c r="E5" s="75" t="s">
        <v>56</v>
      </c>
      <c r="F5" s="190"/>
      <c r="G5" s="190"/>
      <c r="H5" s="190"/>
      <c r="I5" s="190"/>
      <c r="J5" s="190"/>
      <c r="K5" s="76"/>
      <c r="L5" s="190"/>
      <c r="M5" s="76"/>
      <c r="N5" s="76"/>
      <c r="O5" s="212"/>
    </row>
    <row r="6" spans="3:15" ht="12.75">
      <c r="C6" s="104" t="s">
        <v>194</v>
      </c>
      <c r="D6" s="42">
        <v>5</v>
      </c>
      <c r="E6" s="75" t="s">
        <v>1</v>
      </c>
      <c r="F6" s="190"/>
      <c r="G6" s="190"/>
      <c r="H6" s="190"/>
      <c r="I6" s="190"/>
      <c r="J6" s="190"/>
      <c r="K6" s="76"/>
      <c r="L6" s="190"/>
      <c r="M6" s="76"/>
      <c r="N6" s="76"/>
      <c r="O6" s="212"/>
    </row>
    <row r="7" spans="3:15" ht="12.75">
      <c r="C7" s="104" t="s">
        <v>195</v>
      </c>
      <c r="D7" s="74">
        <v>6</v>
      </c>
      <c r="E7" s="75" t="s">
        <v>46</v>
      </c>
      <c r="F7" s="190"/>
      <c r="G7" s="190"/>
      <c r="H7" s="190"/>
      <c r="I7" s="190"/>
      <c r="J7" s="190"/>
      <c r="K7" s="76"/>
      <c r="L7" s="190"/>
      <c r="M7" s="76"/>
      <c r="N7" s="76"/>
      <c r="O7" s="212"/>
    </row>
    <row r="8" spans="3:15" ht="12.75">
      <c r="C8" s="104" t="s">
        <v>196</v>
      </c>
      <c r="D8" s="74">
        <v>7</v>
      </c>
      <c r="E8" s="75" t="s">
        <v>197</v>
      </c>
      <c r="F8" s="190"/>
      <c r="G8" s="190"/>
      <c r="H8" s="190"/>
      <c r="I8" s="190"/>
      <c r="J8" s="190"/>
      <c r="K8" s="76"/>
      <c r="L8" s="190"/>
      <c r="M8" s="76"/>
      <c r="N8" s="76"/>
      <c r="O8" s="212"/>
    </row>
    <row r="9" spans="3:15" ht="12.75">
      <c r="C9" s="104" t="s">
        <v>198</v>
      </c>
      <c r="D9" s="42" t="s">
        <v>199</v>
      </c>
      <c r="E9" s="75" t="s">
        <v>57</v>
      </c>
      <c r="F9" s="190"/>
      <c r="G9" s="190"/>
      <c r="H9" s="190"/>
      <c r="I9" s="190"/>
      <c r="J9" s="190"/>
      <c r="K9" s="76"/>
      <c r="L9" s="190"/>
      <c r="M9" s="76"/>
      <c r="N9" s="76"/>
      <c r="O9" s="212"/>
    </row>
    <row r="10" spans="3:15" ht="12.75">
      <c r="C10" s="104" t="s">
        <v>200</v>
      </c>
      <c r="D10" s="42">
        <v>8</v>
      </c>
      <c r="E10" s="75" t="s">
        <v>201</v>
      </c>
      <c r="F10" s="190"/>
      <c r="G10" s="190"/>
      <c r="H10" s="190"/>
      <c r="I10" s="190"/>
      <c r="J10" s="190"/>
      <c r="K10" s="76"/>
      <c r="L10" s="190"/>
      <c r="M10" s="76"/>
      <c r="N10" s="76"/>
      <c r="O10" s="212"/>
    </row>
    <row r="11" spans="1:16" s="161" customFormat="1" ht="12.75">
      <c r="A11" s="260"/>
      <c r="C11" s="224" t="s">
        <v>202</v>
      </c>
      <c r="D11" s="225">
        <v>9</v>
      </c>
      <c r="E11" s="226" t="s">
        <v>47</v>
      </c>
      <c r="F11" s="227"/>
      <c r="G11" s="227"/>
      <c r="H11" s="227"/>
      <c r="I11" s="227"/>
      <c r="J11" s="227"/>
      <c r="K11" s="228"/>
      <c r="L11" s="227"/>
      <c r="M11" s="228"/>
      <c r="N11" s="228"/>
      <c r="O11" s="229"/>
      <c r="P11" s="230"/>
    </row>
    <row r="12" spans="3:15" ht="12.75">
      <c r="C12" s="104" t="s">
        <v>203</v>
      </c>
      <c r="D12" s="74">
        <v>10</v>
      </c>
      <c r="E12" s="75" t="s">
        <v>148</v>
      </c>
      <c r="F12" s="190"/>
      <c r="G12" s="190"/>
      <c r="H12" s="190"/>
      <c r="I12" s="190"/>
      <c r="J12" s="190"/>
      <c r="K12" s="76"/>
      <c r="L12" s="190"/>
      <c r="M12" s="76"/>
      <c r="N12" s="76"/>
      <c r="O12" s="212"/>
    </row>
    <row r="13" spans="3:15" ht="12.75">
      <c r="C13" s="104" t="s">
        <v>204</v>
      </c>
      <c r="D13" s="74">
        <v>11</v>
      </c>
      <c r="E13" s="78" t="s">
        <v>58</v>
      </c>
      <c r="F13" s="190"/>
      <c r="G13" s="190"/>
      <c r="H13" s="190"/>
      <c r="I13" s="190"/>
      <c r="J13" s="190"/>
      <c r="K13" s="76"/>
      <c r="L13" s="190"/>
      <c r="M13" s="76"/>
      <c r="N13" s="76"/>
      <c r="O13" s="213"/>
    </row>
    <row r="14" spans="3:15" ht="12.75">
      <c r="C14" s="104">
        <v>43337</v>
      </c>
      <c r="D14" s="74">
        <v>12</v>
      </c>
      <c r="E14" s="78" t="s">
        <v>97</v>
      </c>
      <c r="F14" s="190"/>
      <c r="G14" s="190"/>
      <c r="H14" s="190"/>
      <c r="I14" s="190"/>
      <c r="J14" s="190"/>
      <c r="K14" s="76"/>
      <c r="L14" s="190"/>
      <c r="M14" s="76"/>
      <c r="N14" s="76"/>
      <c r="O14" s="213"/>
    </row>
    <row r="15" spans="3:15" ht="12.75">
      <c r="C15" s="104">
        <v>43338</v>
      </c>
      <c r="D15" s="74">
        <v>13</v>
      </c>
      <c r="E15" s="78" t="s">
        <v>98</v>
      </c>
      <c r="F15" s="190"/>
      <c r="G15" s="190"/>
      <c r="H15" s="190"/>
      <c r="I15" s="190"/>
      <c r="J15" s="190"/>
      <c r="K15" s="76"/>
      <c r="L15" s="190"/>
      <c r="M15" s="76"/>
      <c r="N15" s="76"/>
      <c r="O15" s="213"/>
    </row>
    <row r="16" spans="3:15" ht="12.75">
      <c r="C16" s="104">
        <v>43344</v>
      </c>
      <c r="D16" s="74"/>
      <c r="E16" s="78" t="s">
        <v>99</v>
      </c>
      <c r="F16" s="190"/>
      <c r="G16" s="190"/>
      <c r="H16" s="190"/>
      <c r="I16" s="190"/>
      <c r="J16" s="190"/>
      <c r="K16" s="77"/>
      <c r="L16" s="190"/>
      <c r="M16" s="76"/>
      <c r="N16" s="76"/>
      <c r="O16" s="213"/>
    </row>
    <row r="17" spans="3:15" ht="13.5" thickBot="1">
      <c r="C17" s="105">
        <v>43345</v>
      </c>
      <c r="D17" s="79"/>
      <c r="E17" s="80" t="s">
        <v>100</v>
      </c>
      <c r="F17" s="191"/>
      <c r="G17" s="191"/>
      <c r="H17" s="191"/>
      <c r="I17" s="191"/>
      <c r="J17" s="191"/>
      <c r="K17" s="82"/>
      <c r="L17" s="191"/>
      <c r="M17" s="81"/>
      <c r="N17" s="81"/>
      <c r="O17" s="214"/>
    </row>
    <row r="18" spans="3:17" ht="13.5" thickBot="1">
      <c r="C18" s="231"/>
      <c r="D18" s="231"/>
      <c r="E18" s="232"/>
      <c r="F18" s="233"/>
      <c r="G18" s="233"/>
      <c r="H18" s="233"/>
      <c r="I18" s="233"/>
      <c r="J18" s="233"/>
      <c r="K18" s="232"/>
      <c r="L18" s="233"/>
      <c r="M18" s="232"/>
      <c r="N18" s="232"/>
      <c r="O18" s="232"/>
      <c r="P18" s="232"/>
      <c r="Q18" s="18"/>
    </row>
    <row r="19" spans="2:17" ht="13.5" thickBot="1">
      <c r="B19" s="162" t="s">
        <v>0</v>
      </c>
      <c r="C19" s="89" t="s">
        <v>205</v>
      </c>
      <c r="D19" s="88" t="s">
        <v>23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12">
        <v>8</v>
      </c>
      <c r="M19" s="5">
        <v>9</v>
      </c>
      <c r="N19" s="5">
        <v>10</v>
      </c>
      <c r="O19" s="5">
        <v>11</v>
      </c>
      <c r="P19" s="234">
        <v>12</v>
      </c>
      <c r="Q19" s="83" t="s">
        <v>20</v>
      </c>
    </row>
    <row r="20" spans="1:17" ht="12.75">
      <c r="A20" s="210">
        <v>1</v>
      </c>
      <c r="B20" s="163" t="s">
        <v>90</v>
      </c>
      <c r="C20" s="108" t="s">
        <v>206</v>
      </c>
      <c r="D20" s="92">
        <v>1973</v>
      </c>
      <c r="E20" s="235">
        <v>0</v>
      </c>
      <c r="F20" s="164">
        <v>0</v>
      </c>
      <c r="G20" s="164">
        <v>0</v>
      </c>
      <c r="H20" s="174">
        <v>0</v>
      </c>
      <c r="I20" s="174">
        <v>0</v>
      </c>
      <c r="J20" s="174">
        <v>88</v>
      </c>
      <c r="K20" s="174">
        <v>80</v>
      </c>
      <c r="L20" s="174">
        <v>0</v>
      </c>
      <c r="M20" s="174">
        <v>88</v>
      </c>
      <c r="N20" s="174">
        <v>110</v>
      </c>
      <c r="O20" s="174">
        <v>48</v>
      </c>
      <c r="P20" s="174">
        <v>80</v>
      </c>
      <c r="Q20" s="106">
        <f aca="true" t="shared" si="0" ref="Q20:Q41">LARGE(E20:O20,1)+LARGE(E20:O20,2)+LARGE(E20:O20,3)+LARGE(E20:O20,4)+LARGE(E20:O20,5)+LARGE(E20:O20,6)+LARGE(E20:O20,7)+P20</f>
        <v>494</v>
      </c>
    </row>
    <row r="21" spans="1:17" ht="12.75">
      <c r="A21" s="210">
        <v>2</v>
      </c>
      <c r="B21" s="168" t="s">
        <v>91</v>
      </c>
      <c r="C21" s="85" t="s">
        <v>76</v>
      </c>
      <c r="D21" s="93">
        <v>1970</v>
      </c>
      <c r="E21" s="169">
        <v>0</v>
      </c>
      <c r="F21" s="170">
        <v>0</v>
      </c>
      <c r="G21" s="170">
        <v>0</v>
      </c>
      <c r="H21" s="173">
        <v>0</v>
      </c>
      <c r="I21" s="173">
        <v>0</v>
      </c>
      <c r="J21" s="173">
        <v>77</v>
      </c>
      <c r="K21" s="173">
        <v>100</v>
      </c>
      <c r="L21" s="173">
        <v>0</v>
      </c>
      <c r="M21" s="173">
        <v>77</v>
      </c>
      <c r="N21" s="173">
        <v>0</v>
      </c>
      <c r="O21" s="173">
        <v>72</v>
      </c>
      <c r="P21" s="237">
        <v>0</v>
      </c>
      <c r="Q21" s="107">
        <f t="shared" si="0"/>
        <v>326</v>
      </c>
    </row>
    <row r="22" spans="1:17" ht="12.75">
      <c r="A22" s="210">
        <v>3</v>
      </c>
      <c r="B22" s="168" t="s">
        <v>101</v>
      </c>
      <c r="C22" s="85" t="s">
        <v>149</v>
      </c>
      <c r="D22" s="93">
        <v>1982</v>
      </c>
      <c r="E22" s="176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88</v>
      </c>
      <c r="O22" s="173">
        <v>0</v>
      </c>
      <c r="P22" s="173">
        <v>100</v>
      </c>
      <c r="Q22" s="107">
        <f t="shared" si="0"/>
        <v>188</v>
      </c>
    </row>
    <row r="23" spans="1:17" ht="12.75">
      <c r="A23" s="210">
        <v>4</v>
      </c>
      <c r="B23" s="168" t="s">
        <v>102</v>
      </c>
      <c r="C23" s="85" t="s">
        <v>207</v>
      </c>
      <c r="D23" s="93"/>
      <c r="E23" s="176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66</v>
      </c>
      <c r="N23" s="173">
        <v>77</v>
      </c>
      <c r="O23" s="173">
        <v>0</v>
      </c>
      <c r="P23" s="237">
        <v>0</v>
      </c>
      <c r="Q23" s="107">
        <f t="shared" si="0"/>
        <v>143</v>
      </c>
    </row>
    <row r="24" spans="1:17" ht="12.75">
      <c r="A24" s="210">
        <v>5</v>
      </c>
      <c r="B24" s="168" t="s">
        <v>257</v>
      </c>
      <c r="C24" s="85" t="s">
        <v>208</v>
      </c>
      <c r="D24" s="93">
        <v>1973</v>
      </c>
      <c r="E24" s="176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120</v>
      </c>
      <c r="P24" s="237">
        <v>0</v>
      </c>
      <c r="Q24" s="107">
        <f t="shared" si="0"/>
        <v>120</v>
      </c>
    </row>
    <row r="25" spans="1:17" ht="12.75">
      <c r="A25" s="210">
        <v>6</v>
      </c>
      <c r="B25" s="168" t="s">
        <v>257</v>
      </c>
      <c r="C25" s="85" t="s">
        <v>209</v>
      </c>
      <c r="D25" s="93">
        <v>1979</v>
      </c>
      <c r="E25" s="176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120</v>
      </c>
      <c r="P25" s="237">
        <v>0</v>
      </c>
      <c r="Q25" s="107">
        <f t="shared" si="0"/>
        <v>120</v>
      </c>
    </row>
    <row r="26" spans="1:17" ht="12.75">
      <c r="A26" s="210">
        <v>7</v>
      </c>
      <c r="B26" s="168" t="s">
        <v>151</v>
      </c>
      <c r="C26" s="85" t="s">
        <v>126</v>
      </c>
      <c r="D26" s="93">
        <v>1976</v>
      </c>
      <c r="E26" s="176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73">
        <v>110</v>
      </c>
      <c r="O26" s="173">
        <v>0</v>
      </c>
      <c r="P26" s="237">
        <v>0</v>
      </c>
      <c r="Q26" s="107">
        <f t="shared" si="0"/>
        <v>110</v>
      </c>
    </row>
    <row r="27" spans="1:17" ht="12.75">
      <c r="A27" s="210">
        <v>8</v>
      </c>
      <c r="B27" s="168" t="s">
        <v>151</v>
      </c>
      <c r="C27" s="85" t="s">
        <v>210</v>
      </c>
      <c r="D27" s="93"/>
      <c r="E27" s="176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110</v>
      </c>
      <c r="N27" s="173">
        <v>0</v>
      </c>
      <c r="O27" s="173">
        <v>0</v>
      </c>
      <c r="P27" s="237">
        <v>0</v>
      </c>
      <c r="Q27" s="107">
        <f t="shared" si="0"/>
        <v>110</v>
      </c>
    </row>
    <row r="28" spans="1:17" ht="12.75">
      <c r="A28" s="210">
        <v>9</v>
      </c>
      <c r="B28" s="168" t="s">
        <v>258</v>
      </c>
      <c r="C28" s="85" t="s">
        <v>211</v>
      </c>
      <c r="D28" s="93">
        <v>1978</v>
      </c>
      <c r="E28" s="176">
        <v>0</v>
      </c>
      <c r="F28" s="173">
        <v>0</v>
      </c>
      <c r="G28" s="173">
        <v>0</v>
      </c>
      <c r="H28" s="173">
        <v>100</v>
      </c>
      <c r="I28" s="173">
        <v>0</v>
      </c>
      <c r="J28" s="173">
        <v>0</v>
      </c>
      <c r="K28" s="198">
        <v>0</v>
      </c>
      <c r="L28" s="173">
        <v>0</v>
      </c>
      <c r="M28" s="173">
        <v>0</v>
      </c>
      <c r="N28" s="173">
        <v>0</v>
      </c>
      <c r="O28" s="173">
        <v>0</v>
      </c>
      <c r="P28" s="237">
        <v>0</v>
      </c>
      <c r="Q28" s="107">
        <f t="shared" si="0"/>
        <v>100</v>
      </c>
    </row>
    <row r="29" spans="1:17" ht="12.75">
      <c r="A29" s="210">
        <v>10</v>
      </c>
      <c r="B29" s="168" t="s">
        <v>258</v>
      </c>
      <c r="C29" s="85" t="s">
        <v>212</v>
      </c>
      <c r="D29" s="93">
        <v>1975</v>
      </c>
      <c r="E29" s="176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100</v>
      </c>
      <c r="L29" s="173">
        <v>0</v>
      </c>
      <c r="M29" s="173">
        <v>0</v>
      </c>
      <c r="N29" s="173">
        <v>0</v>
      </c>
      <c r="O29" s="173">
        <v>0</v>
      </c>
      <c r="P29" s="237">
        <v>0</v>
      </c>
      <c r="Q29" s="107">
        <f t="shared" si="0"/>
        <v>100</v>
      </c>
    </row>
    <row r="30" spans="1:17" ht="12.75">
      <c r="A30" s="210">
        <v>11</v>
      </c>
      <c r="B30" s="168" t="s">
        <v>258</v>
      </c>
      <c r="C30" s="85" t="s">
        <v>213</v>
      </c>
      <c r="D30" s="93">
        <v>1970</v>
      </c>
      <c r="E30" s="176">
        <v>100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98">
        <v>0</v>
      </c>
      <c r="L30" s="173">
        <v>0</v>
      </c>
      <c r="M30" s="173">
        <v>0</v>
      </c>
      <c r="N30" s="173">
        <v>0</v>
      </c>
      <c r="O30" s="173">
        <v>0</v>
      </c>
      <c r="P30" s="237">
        <v>0</v>
      </c>
      <c r="Q30" s="107">
        <f t="shared" si="0"/>
        <v>100</v>
      </c>
    </row>
    <row r="31" spans="1:17" ht="12.75">
      <c r="A31" s="210">
        <v>12</v>
      </c>
      <c r="B31" s="168" t="s">
        <v>161</v>
      </c>
      <c r="C31" s="85" t="s">
        <v>214</v>
      </c>
      <c r="D31" s="93">
        <v>1973</v>
      </c>
      <c r="E31" s="176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96</v>
      </c>
      <c r="P31" s="237">
        <v>0</v>
      </c>
      <c r="Q31" s="107">
        <f t="shared" si="0"/>
        <v>96</v>
      </c>
    </row>
    <row r="32" spans="1:17" ht="12.75">
      <c r="A32" s="210">
        <v>13</v>
      </c>
      <c r="B32" s="168" t="s">
        <v>161</v>
      </c>
      <c r="C32" s="85" t="s">
        <v>215</v>
      </c>
      <c r="D32" s="93">
        <v>1975</v>
      </c>
      <c r="E32" s="176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173">
        <v>96</v>
      </c>
      <c r="P32" s="237">
        <v>0</v>
      </c>
      <c r="Q32" s="107">
        <f t="shared" si="0"/>
        <v>96</v>
      </c>
    </row>
    <row r="33" spans="1:17" ht="12.75">
      <c r="A33" s="210">
        <v>14</v>
      </c>
      <c r="B33" s="168" t="s">
        <v>116</v>
      </c>
      <c r="C33" s="85" t="s">
        <v>150</v>
      </c>
      <c r="D33" s="93">
        <v>1986</v>
      </c>
      <c r="E33" s="176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84</v>
      </c>
      <c r="P33" s="237">
        <v>0</v>
      </c>
      <c r="Q33" s="107">
        <f t="shared" si="0"/>
        <v>84</v>
      </c>
    </row>
    <row r="34" spans="1:17" ht="12.75">
      <c r="A34" s="210">
        <v>15</v>
      </c>
      <c r="B34" s="168" t="s">
        <v>216</v>
      </c>
      <c r="C34" s="85" t="s">
        <v>217</v>
      </c>
      <c r="D34" s="93">
        <v>1973</v>
      </c>
      <c r="E34" s="169">
        <v>0</v>
      </c>
      <c r="F34" s="170">
        <v>0</v>
      </c>
      <c r="G34" s="170">
        <v>0</v>
      </c>
      <c r="H34" s="173">
        <v>80</v>
      </c>
      <c r="I34" s="173">
        <v>0</v>
      </c>
      <c r="J34" s="173">
        <v>0</v>
      </c>
      <c r="K34" s="198">
        <v>0</v>
      </c>
      <c r="L34" s="173">
        <v>0</v>
      </c>
      <c r="M34" s="173">
        <v>0</v>
      </c>
      <c r="N34" s="173">
        <v>0</v>
      </c>
      <c r="O34" s="173">
        <v>0</v>
      </c>
      <c r="P34" s="237">
        <v>0</v>
      </c>
      <c r="Q34" s="107">
        <f t="shared" si="0"/>
        <v>80</v>
      </c>
    </row>
    <row r="35" spans="1:17" ht="12.75">
      <c r="A35" s="210">
        <v>16</v>
      </c>
      <c r="B35" s="168" t="s">
        <v>216</v>
      </c>
      <c r="C35" s="109" t="s">
        <v>218</v>
      </c>
      <c r="D35" s="93">
        <v>1972</v>
      </c>
      <c r="E35" s="175">
        <v>80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98">
        <v>0</v>
      </c>
      <c r="L35" s="173">
        <v>0</v>
      </c>
      <c r="M35" s="173">
        <v>0</v>
      </c>
      <c r="N35" s="173">
        <v>0</v>
      </c>
      <c r="O35" s="173">
        <v>0</v>
      </c>
      <c r="P35" s="237">
        <v>0</v>
      </c>
      <c r="Q35" s="107">
        <f t="shared" si="0"/>
        <v>80</v>
      </c>
    </row>
    <row r="36" spans="1:17" ht="12.75">
      <c r="A36" s="210">
        <v>17</v>
      </c>
      <c r="B36" s="168" t="s">
        <v>110</v>
      </c>
      <c r="C36" s="85" t="s">
        <v>219</v>
      </c>
      <c r="D36" s="93">
        <v>1966</v>
      </c>
      <c r="E36" s="176">
        <v>0</v>
      </c>
      <c r="F36" s="173">
        <v>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0</v>
      </c>
      <c r="N36" s="173">
        <v>0</v>
      </c>
      <c r="O36" s="173">
        <v>72</v>
      </c>
      <c r="P36" s="237">
        <v>0</v>
      </c>
      <c r="Q36" s="107">
        <f t="shared" si="0"/>
        <v>72</v>
      </c>
    </row>
    <row r="37" spans="1:17" ht="12.75">
      <c r="A37" s="210">
        <v>18</v>
      </c>
      <c r="B37" s="168" t="s">
        <v>110</v>
      </c>
      <c r="C37" s="85" t="s">
        <v>220</v>
      </c>
      <c r="D37" s="93">
        <v>1978</v>
      </c>
      <c r="E37" s="176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0</v>
      </c>
      <c r="N37" s="173">
        <v>0</v>
      </c>
      <c r="O37" s="173">
        <v>72</v>
      </c>
      <c r="P37" s="237">
        <v>0</v>
      </c>
      <c r="Q37" s="107">
        <f t="shared" si="0"/>
        <v>72</v>
      </c>
    </row>
    <row r="38" spans="1:17" ht="12.75">
      <c r="A38" s="210">
        <v>19</v>
      </c>
      <c r="B38" s="168" t="s">
        <v>125</v>
      </c>
      <c r="C38" s="85" t="s">
        <v>221</v>
      </c>
      <c r="D38" s="93">
        <v>1969</v>
      </c>
      <c r="E38" s="169">
        <v>0</v>
      </c>
      <c r="F38" s="170">
        <v>0</v>
      </c>
      <c r="G38" s="170">
        <v>0</v>
      </c>
      <c r="H38" s="173">
        <v>60</v>
      </c>
      <c r="I38" s="173">
        <v>0</v>
      </c>
      <c r="J38" s="173">
        <v>0</v>
      </c>
      <c r="K38" s="198">
        <v>0</v>
      </c>
      <c r="L38" s="173">
        <v>0</v>
      </c>
      <c r="M38" s="173">
        <v>0</v>
      </c>
      <c r="N38" s="173">
        <v>0</v>
      </c>
      <c r="O38" s="173">
        <v>0</v>
      </c>
      <c r="P38" s="237">
        <v>0</v>
      </c>
      <c r="Q38" s="107">
        <f t="shared" si="0"/>
        <v>60</v>
      </c>
    </row>
    <row r="39" spans="1:17" ht="12.75">
      <c r="A39" s="210">
        <v>20</v>
      </c>
      <c r="B39" s="168" t="s">
        <v>170</v>
      </c>
      <c r="C39" s="95" t="s">
        <v>135</v>
      </c>
      <c r="D39" s="209">
        <v>1968</v>
      </c>
      <c r="E39" s="176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73">
        <v>48</v>
      </c>
      <c r="P39" s="237">
        <v>0</v>
      </c>
      <c r="Q39" s="107">
        <f t="shared" si="0"/>
        <v>48</v>
      </c>
    </row>
    <row r="40" spans="1:17" ht="12.75">
      <c r="A40" s="210">
        <v>21</v>
      </c>
      <c r="B40" s="168" t="s">
        <v>170</v>
      </c>
      <c r="C40" s="95" t="s">
        <v>222</v>
      </c>
      <c r="D40" s="209">
        <v>1970</v>
      </c>
      <c r="E40" s="176"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0</v>
      </c>
      <c r="O40" s="173">
        <v>48</v>
      </c>
      <c r="P40" s="237">
        <v>0</v>
      </c>
      <c r="Q40" s="107">
        <f t="shared" si="0"/>
        <v>48</v>
      </c>
    </row>
    <row r="41" spans="1:17" ht="13.5" thickBot="1">
      <c r="A41" s="210">
        <v>22</v>
      </c>
      <c r="B41" s="171" t="s">
        <v>223</v>
      </c>
      <c r="C41" s="84" t="s">
        <v>134</v>
      </c>
      <c r="D41" s="110">
        <v>1972</v>
      </c>
      <c r="E41" s="177">
        <v>0</v>
      </c>
      <c r="F41" s="178">
        <v>0</v>
      </c>
      <c r="G41" s="178">
        <v>0</v>
      </c>
      <c r="H41" s="172">
        <v>40</v>
      </c>
      <c r="I41" s="172">
        <v>0</v>
      </c>
      <c r="J41" s="172">
        <v>0</v>
      </c>
      <c r="K41" s="215">
        <v>0</v>
      </c>
      <c r="L41" s="172">
        <v>0</v>
      </c>
      <c r="M41" s="215">
        <v>0</v>
      </c>
      <c r="N41" s="215">
        <v>0</v>
      </c>
      <c r="O41" s="215">
        <v>0</v>
      </c>
      <c r="P41" s="238">
        <v>0</v>
      </c>
      <c r="Q41" s="197">
        <f t="shared" si="0"/>
        <v>40</v>
      </c>
    </row>
    <row r="42" ht="13.5" thickBot="1"/>
    <row r="43" spans="2:17" ht="13.5" thickBot="1">
      <c r="B43" s="162" t="s">
        <v>0</v>
      </c>
      <c r="C43" s="89" t="s">
        <v>6</v>
      </c>
      <c r="D43" s="88" t="s">
        <v>23</v>
      </c>
      <c r="E43" s="4">
        <v>1</v>
      </c>
      <c r="F43" s="5">
        <v>2</v>
      </c>
      <c r="G43" s="5">
        <v>3</v>
      </c>
      <c r="H43" s="5">
        <v>4</v>
      </c>
      <c r="I43" s="5">
        <v>5</v>
      </c>
      <c r="J43" s="5">
        <v>6</v>
      </c>
      <c r="K43" s="5">
        <v>7</v>
      </c>
      <c r="L43" s="12">
        <v>8</v>
      </c>
      <c r="M43" s="5">
        <v>9</v>
      </c>
      <c r="N43" s="5">
        <v>10</v>
      </c>
      <c r="O43" s="5">
        <v>11</v>
      </c>
      <c r="P43" s="234">
        <v>12</v>
      </c>
      <c r="Q43" s="83" t="s">
        <v>20</v>
      </c>
    </row>
    <row r="44" spans="2:17" ht="12.75">
      <c r="B44" s="163">
        <v>1</v>
      </c>
      <c r="C44" s="108" t="s">
        <v>71</v>
      </c>
      <c r="D44" s="92">
        <v>1966</v>
      </c>
      <c r="E44" s="192">
        <v>100</v>
      </c>
      <c r="F44" s="164">
        <v>0</v>
      </c>
      <c r="G44" s="164">
        <v>100</v>
      </c>
      <c r="H44" s="164">
        <v>0</v>
      </c>
      <c r="I44" s="164">
        <v>100</v>
      </c>
      <c r="J44" s="174">
        <v>110</v>
      </c>
      <c r="K44" s="164">
        <v>100</v>
      </c>
      <c r="L44" s="193">
        <v>0</v>
      </c>
      <c r="M44" s="216">
        <v>0</v>
      </c>
      <c r="N44" s="164">
        <v>110</v>
      </c>
      <c r="O44" s="164">
        <v>0</v>
      </c>
      <c r="P44" s="239">
        <v>0</v>
      </c>
      <c r="Q44" s="106">
        <f aca="true" t="shared" si="1" ref="Q44:Q51">LARGE(E44:O44,1)+LARGE(E44:O44,2)+LARGE(E44:O44,3)+LARGE(E44:O44,4)+LARGE(E44:O44,5)+LARGE(E44:O44,6)+LARGE(E44:O44,7)+P44</f>
        <v>620</v>
      </c>
    </row>
    <row r="45" spans="2:17" ht="12.75">
      <c r="B45" s="168" t="s">
        <v>91</v>
      </c>
      <c r="C45" s="85" t="s">
        <v>224</v>
      </c>
      <c r="D45" s="93">
        <v>1964</v>
      </c>
      <c r="E45" s="176">
        <v>0</v>
      </c>
      <c r="F45" s="170">
        <v>0</v>
      </c>
      <c r="G45" s="170">
        <v>60</v>
      </c>
      <c r="H45" s="170">
        <v>100</v>
      </c>
      <c r="I45" s="170">
        <v>80</v>
      </c>
      <c r="J45" s="173">
        <v>0</v>
      </c>
      <c r="K45" s="170">
        <v>80</v>
      </c>
      <c r="L45" s="180">
        <v>0</v>
      </c>
      <c r="M45" s="217">
        <v>88</v>
      </c>
      <c r="N45" s="170">
        <v>0</v>
      </c>
      <c r="O45" s="170">
        <v>0</v>
      </c>
      <c r="P45" s="240">
        <v>0</v>
      </c>
      <c r="Q45" s="107">
        <f t="shared" si="1"/>
        <v>408</v>
      </c>
    </row>
    <row r="46" spans="2:17" ht="12.75">
      <c r="B46" s="168" t="s">
        <v>101</v>
      </c>
      <c r="C46" s="85" t="s">
        <v>53</v>
      </c>
      <c r="D46" s="93">
        <v>1953</v>
      </c>
      <c r="E46" s="176">
        <v>0</v>
      </c>
      <c r="F46" s="170">
        <v>0</v>
      </c>
      <c r="G46" s="170">
        <v>0</v>
      </c>
      <c r="H46" s="170">
        <v>0</v>
      </c>
      <c r="I46" s="170">
        <v>0</v>
      </c>
      <c r="J46" s="170">
        <v>0</v>
      </c>
      <c r="K46" s="170">
        <v>0</v>
      </c>
      <c r="L46" s="170">
        <v>0</v>
      </c>
      <c r="M46" s="170">
        <v>110</v>
      </c>
      <c r="N46" s="170">
        <v>0</v>
      </c>
      <c r="O46" s="170">
        <v>0</v>
      </c>
      <c r="P46" s="240">
        <v>0</v>
      </c>
      <c r="Q46" s="107">
        <f t="shared" si="1"/>
        <v>110</v>
      </c>
    </row>
    <row r="47" spans="2:17" ht="12.75">
      <c r="B47" s="168" t="s">
        <v>102</v>
      </c>
      <c r="C47" s="85" t="s">
        <v>169</v>
      </c>
      <c r="D47" s="93">
        <v>1963</v>
      </c>
      <c r="E47" s="169">
        <v>0</v>
      </c>
      <c r="F47" s="170">
        <v>0</v>
      </c>
      <c r="G47" s="170">
        <v>80</v>
      </c>
      <c r="H47" s="173">
        <v>0</v>
      </c>
      <c r="I47" s="173">
        <v>0</v>
      </c>
      <c r="J47" s="173">
        <v>0</v>
      </c>
      <c r="K47" s="198">
        <v>0</v>
      </c>
      <c r="L47" s="173">
        <v>0</v>
      </c>
      <c r="M47" s="198">
        <v>0</v>
      </c>
      <c r="N47" s="198">
        <v>0</v>
      </c>
      <c r="O47" s="198">
        <v>0</v>
      </c>
      <c r="P47" s="237">
        <v>0</v>
      </c>
      <c r="Q47" s="107">
        <f t="shared" si="1"/>
        <v>80</v>
      </c>
    </row>
    <row r="48" spans="2:17" ht="12.75">
      <c r="B48" s="168" t="s">
        <v>103</v>
      </c>
      <c r="C48" s="85" t="s">
        <v>135</v>
      </c>
      <c r="D48" s="93">
        <v>1968</v>
      </c>
      <c r="E48" s="176">
        <v>0</v>
      </c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77</v>
      </c>
      <c r="N48" s="170">
        <v>0</v>
      </c>
      <c r="O48" s="170">
        <v>0</v>
      </c>
      <c r="P48" s="240">
        <v>0</v>
      </c>
      <c r="Q48" s="107">
        <f t="shared" si="1"/>
        <v>77</v>
      </c>
    </row>
    <row r="49" spans="2:17" ht="12.75">
      <c r="B49" s="168" t="s">
        <v>163</v>
      </c>
      <c r="C49" s="85" t="s">
        <v>108</v>
      </c>
      <c r="D49" s="93">
        <v>1965</v>
      </c>
      <c r="E49" s="169">
        <v>0</v>
      </c>
      <c r="F49" s="170">
        <v>0</v>
      </c>
      <c r="G49" s="170">
        <v>70</v>
      </c>
      <c r="H49" s="173">
        <v>0</v>
      </c>
      <c r="I49" s="173">
        <v>0</v>
      </c>
      <c r="J49" s="173">
        <v>0</v>
      </c>
      <c r="K49" s="198">
        <v>0</v>
      </c>
      <c r="L49" s="173">
        <v>0</v>
      </c>
      <c r="M49" s="198">
        <v>0</v>
      </c>
      <c r="N49" s="198">
        <v>0</v>
      </c>
      <c r="O49" s="198">
        <v>0</v>
      </c>
      <c r="P49" s="237">
        <v>0</v>
      </c>
      <c r="Q49" s="107">
        <f t="shared" si="1"/>
        <v>70</v>
      </c>
    </row>
    <row r="50" spans="2:17" ht="12.75">
      <c r="B50" s="168" t="s">
        <v>163</v>
      </c>
      <c r="C50" s="99" t="s">
        <v>152</v>
      </c>
      <c r="D50" s="209">
        <v>1965</v>
      </c>
      <c r="E50" s="169">
        <v>0</v>
      </c>
      <c r="F50" s="170">
        <v>0</v>
      </c>
      <c r="G50" s="170">
        <v>0</v>
      </c>
      <c r="H50" s="173">
        <v>0</v>
      </c>
      <c r="I50" s="173">
        <v>0</v>
      </c>
      <c r="J50" s="173">
        <v>0</v>
      </c>
      <c r="K50" s="170">
        <v>70</v>
      </c>
      <c r="L50" s="173">
        <v>0</v>
      </c>
      <c r="M50" s="198">
        <v>0</v>
      </c>
      <c r="N50" s="170">
        <v>0</v>
      </c>
      <c r="O50" s="170">
        <v>0</v>
      </c>
      <c r="P50" s="237">
        <v>0</v>
      </c>
      <c r="Q50" s="107">
        <f t="shared" si="1"/>
        <v>70</v>
      </c>
    </row>
    <row r="51" spans="2:17" ht="13.5" thickBot="1">
      <c r="B51" s="171" t="s">
        <v>106</v>
      </c>
      <c r="C51" s="241" t="s">
        <v>51</v>
      </c>
      <c r="D51" s="110">
        <v>1964</v>
      </c>
      <c r="E51" s="199">
        <v>0</v>
      </c>
      <c r="F51" s="178">
        <v>0</v>
      </c>
      <c r="G51" s="178">
        <v>0</v>
      </c>
      <c r="H51" s="178"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66</v>
      </c>
      <c r="N51" s="178">
        <v>0</v>
      </c>
      <c r="O51" s="178">
        <v>0</v>
      </c>
      <c r="P51" s="242">
        <v>0</v>
      </c>
      <c r="Q51" s="197">
        <f t="shared" si="1"/>
        <v>66</v>
      </c>
    </row>
    <row r="52" ht="13.5" thickBot="1"/>
    <row r="53" spans="2:17" ht="13.5" thickBot="1">
      <c r="B53" s="162" t="s">
        <v>0</v>
      </c>
      <c r="C53" s="89" t="s">
        <v>5</v>
      </c>
      <c r="D53" s="88" t="s">
        <v>23</v>
      </c>
      <c r="E53" s="4">
        <v>1</v>
      </c>
      <c r="F53" s="5">
        <v>2</v>
      </c>
      <c r="G53" s="5">
        <v>3</v>
      </c>
      <c r="H53" s="5">
        <v>4</v>
      </c>
      <c r="I53" s="5">
        <v>5</v>
      </c>
      <c r="J53" s="5">
        <v>6</v>
      </c>
      <c r="K53" s="5">
        <v>7</v>
      </c>
      <c r="L53" s="12">
        <v>8</v>
      </c>
      <c r="M53" s="5">
        <v>9</v>
      </c>
      <c r="N53" s="5">
        <v>10</v>
      </c>
      <c r="O53" s="5">
        <v>11</v>
      </c>
      <c r="P53" s="234">
        <v>12</v>
      </c>
      <c r="Q53" s="83" t="s">
        <v>20</v>
      </c>
    </row>
    <row r="54" spans="1:17" ht="12.75" customHeight="1">
      <c r="A54" s="210">
        <v>1</v>
      </c>
      <c r="B54" s="168" t="s">
        <v>90</v>
      </c>
      <c r="C54" s="85" t="s">
        <v>24</v>
      </c>
      <c r="D54" s="98">
        <v>1960</v>
      </c>
      <c r="E54" s="166">
        <v>60</v>
      </c>
      <c r="F54" s="164">
        <v>40</v>
      </c>
      <c r="G54" s="164">
        <v>40</v>
      </c>
      <c r="H54" s="174">
        <v>100</v>
      </c>
      <c r="I54" s="174">
        <v>100</v>
      </c>
      <c r="J54" s="174">
        <v>110</v>
      </c>
      <c r="K54" s="174">
        <v>80</v>
      </c>
      <c r="L54" s="174">
        <v>0</v>
      </c>
      <c r="M54" s="174">
        <v>110</v>
      </c>
      <c r="N54" s="174">
        <v>88</v>
      </c>
      <c r="O54" s="174">
        <v>120</v>
      </c>
      <c r="P54" s="174">
        <v>70</v>
      </c>
      <c r="Q54" s="106">
        <f>LARGE(E54:O54,1)+LARGE(E54:O54,2)+LARGE(E54:O54,3)+LARGE(E54:O54,4)+LARGE(E54:O54,5)+LARGE(E54:O54,6)+LARGE(E54:O54,7)+P54</f>
        <v>778</v>
      </c>
    </row>
    <row r="55" spans="1:17" ht="12.75" customHeight="1">
      <c r="A55" s="210">
        <v>2</v>
      </c>
      <c r="B55" s="168" t="s">
        <v>91</v>
      </c>
      <c r="C55" s="85" t="s">
        <v>72</v>
      </c>
      <c r="D55" s="98">
        <v>1961</v>
      </c>
      <c r="E55" s="166">
        <v>30</v>
      </c>
      <c r="F55" s="170">
        <v>60</v>
      </c>
      <c r="G55" s="170">
        <v>80</v>
      </c>
      <c r="H55" s="173">
        <v>60</v>
      </c>
      <c r="I55" s="173">
        <v>0</v>
      </c>
      <c r="J55" s="173">
        <v>44</v>
      </c>
      <c r="K55" s="173">
        <v>30</v>
      </c>
      <c r="L55" s="173">
        <v>0</v>
      </c>
      <c r="M55" s="173">
        <v>66</v>
      </c>
      <c r="N55" s="173">
        <v>0</v>
      </c>
      <c r="O55" s="173">
        <v>72</v>
      </c>
      <c r="P55" s="183">
        <v>80</v>
      </c>
      <c r="Q55" s="107">
        <f>LARGE(E55:O55,1)+LARGE(E55:O55,2)+LARGE(E55:O55,3)+LARGE(E55:O55,4)+LARGE(E55:O55,5)+LARGE(E55:O55,6)+LARGE(E55:O55,7)+P55</f>
        <v>492</v>
      </c>
    </row>
    <row r="56" spans="1:17" ht="12.75">
      <c r="A56" s="210">
        <v>3</v>
      </c>
      <c r="B56" s="168" t="s">
        <v>101</v>
      </c>
      <c r="C56" s="85" t="s">
        <v>111</v>
      </c>
      <c r="D56" s="93">
        <v>1962</v>
      </c>
      <c r="E56" s="181">
        <v>60</v>
      </c>
      <c r="F56" s="170">
        <v>80</v>
      </c>
      <c r="G56" s="170">
        <v>80</v>
      </c>
      <c r="H56" s="170">
        <v>40</v>
      </c>
      <c r="I56" s="170">
        <v>0</v>
      </c>
      <c r="J56" s="173">
        <v>44</v>
      </c>
      <c r="K56" s="201">
        <v>0</v>
      </c>
      <c r="L56" s="201">
        <v>0</v>
      </c>
      <c r="M56" s="201">
        <v>0</v>
      </c>
      <c r="N56" s="201">
        <v>0</v>
      </c>
      <c r="O56" s="173">
        <v>96</v>
      </c>
      <c r="P56" s="183">
        <v>60</v>
      </c>
      <c r="Q56" s="107">
        <f aca="true" t="shared" si="2" ref="Q56:Q78">LARGE(E56:O56,1)+LARGE(E56:O56,2)+LARGE(E56:O56,3)+LARGE(E56:O56,4)+LARGE(E56:O56,5)+LARGE(E56:O56,6)+LARGE(E56:O56,7)+P56</f>
        <v>460</v>
      </c>
    </row>
    <row r="57" spans="1:17" ht="12.75">
      <c r="A57" s="210">
        <v>4</v>
      </c>
      <c r="B57" s="168" t="s">
        <v>102</v>
      </c>
      <c r="C57" s="194" t="s">
        <v>27</v>
      </c>
      <c r="D57" s="98">
        <v>1959</v>
      </c>
      <c r="E57" s="169">
        <v>30</v>
      </c>
      <c r="F57" s="173">
        <v>0</v>
      </c>
      <c r="G57" s="173">
        <v>40</v>
      </c>
      <c r="H57" s="173">
        <v>0</v>
      </c>
      <c r="I57" s="173">
        <v>0</v>
      </c>
      <c r="J57" s="173">
        <v>33</v>
      </c>
      <c r="K57" s="173">
        <v>60</v>
      </c>
      <c r="L57" s="173">
        <v>0</v>
      </c>
      <c r="M57" s="173">
        <v>0</v>
      </c>
      <c r="N57" s="173">
        <v>110</v>
      </c>
      <c r="O57" s="173">
        <v>72</v>
      </c>
      <c r="P57" s="183">
        <v>100</v>
      </c>
      <c r="Q57" s="107">
        <f t="shared" si="2"/>
        <v>445</v>
      </c>
    </row>
    <row r="58" spans="1:17" ht="12.75">
      <c r="A58" s="210">
        <v>5</v>
      </c>
      <c r="B58" s="168" t="s">
        <v>103</v>
      </c>
      <c r="C58" s="97" t="s">
        <v>69</v>
      </c>
      <c r="D58" s="98">
        <v>1956</v>
      </c>
      <c r="E58" s="170">
        <v>40</v>
      </c>
      <c r="F58" s="170">
        <v>0</v>
      </c>
      <c r="G58" s="170">
        <v>30</v>
      </c>
      <c r="H58" s="173">
        <v>40</v>
      </c>
      <c r="I58" s="173">
        <v>60</v>
      </c>
      <c r="J58" s="173">
        <v>44</v>
      </c>
      <c r="K58" s="173">
        <v>40</v>
      </c>
      <c r="L58" s="173">
        <v>0</v>
      </c>
      <c r="M58" s="173">
        <v>44</v>
      </c>
      <c r="N58" s="173">
        <v>66</v>
      </c>
      <c r="O58" s="173">
        <v>48</v>
      </c>
      <c r="P58" s="237">
        <v>0</v>
      </c>
      <c r="Q58" s="107">
        <f t="shared" si="2"/>
        <v>342</v>
      </c>
    </row>
    <row r="59" spans="1:17" ht="12.75">
      <c r="A59" s="210">
        <v>6</v>
      </c>
      <c r="B59" s="168" t="s">
        <v>104</v>
      </c>
      <c r="C59" s="97" t="s">
        <v>155</v>
      </c>
      <c r="D59" s="98">
        <v>1962</v>
      </c>
      <c r="E59" s="170">
        <v>40</v>
      </c>
      <c r="F59" s="170"/>
      <c r="G59" s="170">
        <v>40</v>
      </c>
      <c r="H59" s="173">
        <v>0</v>
      </c>
      <c r="I59" s="173">
        <v>80</v>
      </c>
      <c r="J59" s="173">
        <v>33</v>
      </c>
      <c r="K59" s="170">
        <v>40</v>
      </c>
      <c r="L59" s="173">
        <v>0</v>
      </c>
      <c r="M59" s="173">
        <v>44</v>
      </c>
      <c r="N59" s="173">
        <v>33</v>
      </c>
      <c r="O59" s="173">
        <v>48</v>
      </c>
      <c r="P59" s="237">
        <v>0</v>
      </c>
      <c r="Q59" s="107">
        <f t="shared" si="2"/>
        <v>325</v>
      </c>
    </row>
    <row r="60" spans="1:17" ht="12.75">
      <c r="A60" s="210">
        <v>7</v>
      </c>
      <c r="B60" s="168" t="s">
        <v>105</v>
      </c>
      <c r="C60" s="86" t="s">
        <v>25</v>
      </c>
      <c r="D60" s="98">
        <v>1961</v>
      </c>
      <c r="E60" s="169">
        <v>40</v>
      </c>
      <c r="F60" s="173">
        <v>0</v>
      </c>
      <c r="G60" s="173">
        <v>0</v>
      </c>
      <c r="H60" s="173">
        <v>60</v>
      </c>
      <c r="I60" s="173">
        <v>0</v>
      </c>
      <c r="J60" s="173">
        <v>88</v>
      </c>
      <c r="K60" s="173">
        <v>100</v>
      </c>
      <c r="L60" s="173">
        <v>0</v>
      </c>
      <c r="M60" s="173">
        <v>0</v>
      </c>
      <c r="N60" s="173">
        <v>0</v>
      </c>
      <c r="O60" s="173">
        <v>36</v>
      </c>
      <c r="P60" s="237">
        <v>0</v>
      </c>
      <c r="Q60" s="107">
        <f t="shared" si="2"/>
        <v>324</v>
      </c>
    </row>
    <row r="61" spans="1:17" ht="12.75">
      <c r="A61" s="210">
        <v>8</v>
      </c>
      <c r="B61" s="168" t="s">
        <v>106</v>
      </c>
      <c r="C61" s="86" t="s">
        <v>60</v>
      </c>
      <c r="D61" s="98">
        <v>1960</v>
      </c>
      <c r="E61" s="169">
        <v>30</v>
      </c>
      <c r="F61" s="170">
        <v>40</v>
      </c>
      <c r="G61" s="170">
        <v>30</v>
      </c>
      <c r="H61" s="173">
        <v>30</v>
      </c>
      <c r="I61" s="173">
        <v>0</v>
      </c>
      <c r="J61" s="173">
        <v>33</v>
      </c>
      <c r="K61" s="173">
        <v>30</v>
      </c>
      <c r="L61" s="173">
        <v>0</v>
      </c>
      <c r="M61" s="173">
        <v>44</v>
      </c>
      <c r="N61" s="173">
        <v>44</v>
      </c>
      <c r="O61" s="173">
        <v>36</v>
      </c>
      <c r="P61" s="237">
        <v>0</v>
      </c>
      <c r="Q61" s="107">
        <f t="shared" si="2"/>
        <v>257</v>
      </c>
    </row>
    <row r="62" spans="1:17" ht="12.75">
      <c r="A62" s="210">
        <v>9</v>
      </c>
      <c r="B62" s="168" t="s">
        <v>112</v>
      </c>
      <c r="C62" s="86" t="s">
        <v>67</v>
      </c>
      <c r="D62" s="98">
        <v>1963</v>
      </c>
      <c r="E62" s="169">
        <v>0</v>
      </c>
      <c r="F62" s="170">
        <v>60</v>
      </c>
      <c r="G62" s="170">
        <v>60</v>
      </c>
      <c r="H62" s="173">
        <v>0</v>
      </c>
      <c r="I62" s="173">
        <v>0</v>
      </c>
      <c r="J62" s="173">
        <v>44</v>
      </c>
      <c r="K62" s="173">
        <v>40</v>
      </c>
      <c r="L62" s="173">
        <v>0</v>
      </c>
      <c r="M62" s="173">
        <v>0</v>
      </c>
      <c r="N62" s="173">
        <v>44</v>
      </c>
      <c r="O62" s="173">
        <v>0</v>
      </c>
      <c r="P62" s="237">
        <v>0</v>
      </c>
      <c r="Q62" s="107">
        <f t="shared" si="2"/>
        <v>248</v>
      </c>
    </row>
    <row r="63" spans="1:18" s="111" customFormat="1" ht="12.75">
      <c r="A63" s="210">
        <v>10</v>
      </c>
      <c r="B63" s="168" t="s">
        <v>113</v>
      </c>
      <c r="C63" s="86" t="s">
        <v>225</v>
      </c>
      <c r="D63" s="98">
        <v>1962</v>
      </c>
      <c r="E63" s="169">
        <v>0</v>
      </c>
      <c r="F63" s="170">
        <v>80</v>
      </c>
      <c r="G63" s="170">
        <v>0</v>
      </c>
      <c r="H63" s="173">
        <v>0</v>
      </c>
      <c r="I63" s="173">
        <v>70</v>
      </c>
      <c r="J63" s="173">
        <v>66</v>
      </c>
      <c r="K63" s="173">
        <v>30</v>
      </c>
      <c r="L63" s="173">
        <v>0</v>
      </c>
      <c r="M63" s="173">
        <v>0</v>
      </c>
      <c r="N63" s="173">
        <v>0</v>
      </c>
      <c r="O63" s="173">
        <v>0</v>
      </c>
      <c r="P63" s="237">
        <v>0</v>
      </c>
      <c r="Q63" s="107">
        <f t="shared" si="2"/>
        <v>246</v>
      </c>
      <c r="R63" s="243"/>
    </row>
    <row r="64" spans="1:18" s="111" customFormat="1" ht="12.75">
      <c r="A64" s="210">
        <v>11</v>
      </c>
      <c r="B64" s="168" t="s">
        <v>114</v>
      </c>
      <c r="C64" s="86" t="s">
        <v>226</v>
      </c>
      <c r="D64" s="98">
        <v>1963</v>
      </c>
      <c r="E64" s="169">
        <v>40</v>
      </c>
      <c r="F64" s="170">
        <v>0</v>
      </c>
      <c r="G64" s="170">
        <v>0</v>
      </c>
      <c r="H64" s="173">
        <v>40</v>
      </c>
      <c r="I64" s="173">
        <v>0</v>
      </c>
      <c r="J64" s="173">
        <v>0</v>
      </c>
      <c r="K64" s="198">
        <v>0</v>
      </c>
      <c r="L64" s="173">
        <v>0</v>
      </c>
      <c r="M64" s="173">
        <v>88</v>
      </c>
      <c r="N64" s="173">
        <v>0</v>
      </c>
      <c r="O64" s="173">
        <v>36</v>
      </c>
      <c r="P64" s="237">
        <v>0</v>
      </c>
      <c r="Q64" s="107">
        <f t="shared" si="2"/>
        <v>204</v>
      </c>
      <c r="R64" s="243"/>
    </row>
    <row r="65" spans="1:18" s="111" customFormat="1" ht="12.75">
      <c r="A65" s="210">
        <v>12</v>
      </c>
      <c r="B65" s="168" t="s">
        <v>107</v>
      </c>
      <c r="C65" s="86" t="s">
        <v>137</v>
      </c>
      <c r="D65" s="98">
        <v>1961</v>
      </c>
      <c r="E65" s="202">
        <v>0</v>
      </c>
      <c r="F65" s="170">
        <v>0</v>
      </c>
      <c r="G65" s="170">
        <v>60</v>
      </c>
      <c r="H65" s="173">
        <v>30</v>
      </c>
      <c r="I65" s="173">
        <v>0</v>
      </c>
      <c r="J65" s="173">
        <v>0</v>
      </c>
      <c r="K65" s="198">
        <v>0</v>
      </c>
      <c r="L65" s="173">
        <v>0</v>
      </c>
      <c r="M65" s="173">
        <v>44</v>
      </c>
      <c r="N65" s="173">
        <v>66</v>
      </c>
      <c r="O65" s="173">
        <v>0</v>
      </c>
      <c r="P65" s="237">
        <v>0</v>
      </c>
      <c r="Q65" s="107">
        <f t="shared" si="2"/>
        <v>200</v>
      </c>
      <c r="R65" s="243"/>
    </row>
    <row r="66" spans="1:18" s="111" customFormat="1" ht="12.75">
      <c r="A66" s="210">
        <v>13</v>
      </c>
      <c r="B66" s="168" t="s">
        <v>115</v>
      </c>
      <c r="C66" s="95" t="s">
        <v>77</v>
      </c>
      <c r="D66" s="96">
        <v>1960</v>
      </c>
      <c r="E66" s="202">
        <v>0</v>
      </c>
      <c r="F66" s="173">
        <v>0</v>
      </c>
      <c r="G66" s="173">
        <v>0</v>
      </c>
      <c r="H66" s="173">
        <v>0</v>
      </c>
      <c r="I66" s="173">
        <v>0</v>
      </c>
      <c r="J66" s="173">
        <v>66</v>
      </c>
      <c r="K66" s="173">
        <v>60</v>
      </c>
      <c r="L66" s="173">
        <v>0</v>
      </c>
      <c r="M66" s="173">
        <v>0</v>
      </c>
      <c r="N66" s="173">
        <v>44</v>
      </c>
      <c r="O66" s="173">
        <v>0</v>
      </c>
      <c r="P66" s="237">
        <v>0</v>
      </c>
      <c r="Q66" s="107">
        <f t="shared" si="2"/>
        <v>170</v>
      </c>
      <c r="R66" s="243"/>
    </row>
    <row r="67" spans="1:18" s="111" customFormat="1" ht="12.75">
      <c r="A67" s="210">
        <v>14</v>
      </c>
      <c r="B67" s="168" t="s">
        <v>116</v>
      </c>
      <c r="C67" s="95" t="s">
        <v>118</v>
      </c>
      <c r="D67" s="96">
        <v>1954</v>
      </c>
      <c r="E67" s="202">
        <v>30</v>
      </c>
      <c r="F67" s="170">
        <v>40</v>
      </c>
      <c r="G67" s="170">
        <v>0</v>
      </c>
      <c r="H67" s="173">
        <v>0</v>
      </c>
      <c r="I67" s="173">
        <v>0</v>
      </c>
      <c r="J67" s="173">
        <v>0</v>
      </c>
      <c r="K67" s="170">
        <v>40</v>
      </c>
      <c r="L67" s="173">
        <v>0</v>
      </c>
      <c r="M67" s="173">
        <v>0</v>
      </c>
      <c r="N67" s="173">
        <v>0</v>
      </c>
      <c r="O67" s="173">
        <v>48</v>
      </c>
      <c r="P67" s="237">
        <v>0</v>
      </c>
      <c r="Q67" s="107">
        <f t="shared" si="2"/>
        <v>158</v>
      </c>
      <c r="R67" s="243"/>
    </row>
    <row r="68" spans="1:18" s="111" customFormat="1" ht="12.75">
      <c r="A68" s="210">
        <v>15</v>
      </c>
      <c r="B68" s="168" t="s">
        <v>123</v>
      </c>
      <c r="C68" s="95" t="s">
        <v>73</v>
      </c>
      <c r="D68" s="96">
        <v>1962</v>
      </c>
      <c r="E68" s="202">
        <v>30</v>
      </c>
      <c r="F68" s="170">
        <v>40</v>
      </c>
      <c r="G68" s="170">
        <v>0</v>
      </c>
      <c r="H68" s="173">
        <v>40</v>
      </c>
      <c r="I68" s="173">
        <v>0</v>
      </c>
      <c r="J68" s="173">
        <v>33</v>
      </c>
      <c r="K68" s="198">
        <v>0</v>
      </c>
      <c r="L68" s="173">
        <v>0</v>
      </c>
      <c r="M68" s="173">
        <v>0</v>
      </c>
      <c r="N68" s="173">
        <v>0</v>
      </c>
      <c r="O68" s="173">
        <v>0</v>
      </c>
      <c r="P68" s="237">
        <v>0</v>
      </c>
      <c r="Q68" s="107">
        <f t="shared" si="2"/>
        <v>143</v>
      </c>
      <c r="R68" s="243"/>
    </row>
    <row r="69" spans="1:18" s="111" customFormat="1" ht="12.75">
      <c r="A69" s="210">
        <v>16</v>
      </c>
      <c r="B69" s="168" t="s">
        <v>109</v>
      </c>
      <c r="C69" s="95" t="s">
        <v>227</v>
      </c>
      <c r="D69" s="96">
        <v>1963</v>
      </c>
      <c r="E69" s="202">
        <v>0</v>
      </c>
      <c r="F69" s="173">
        <v>0</v>
      </c>
      <c r="G69" s="173">
        <v>0</v>
      </c>
      <c r="H69" s="173">
        <v>0</v>
      </c>
      <c r="I69" s="173">
        <v>0</v>
      </c>
      <c r="J69" s="173">
        <v>0</v>
      </c>
      <c r="K69" s="198">
        <v>0</v>
      </c>
      <c r="L69" s="173">
        <v>0</v>
      </c>
      <c r="M69" s="173">
        <v>66</v>
      </c>
      <c r="N69" s="173">
        <v>0</v>
      </c>
      <c r="O69" s="173">
        <v>36</v>
      </c>
      <c r="P69" s="237">
        <v>0</v>
      </c>
      <c r="Q69" s="107">
        <f t="shared" si="2"/>
        <v>102</v>
      </c>
      <c r="R69" s="243"/>
    </row>
    <row r="70" spans="1:18" s="111" customFormat="1" ht="12.75">
      <c r="A70" s="210">
        <v>17</v>
      </c>
      <c r="B70" s="168" t="s">
        <v>117</v>
      </c>
      <c r="C70" s="95" t="s">
        <v>228</v>
      </c>
      <c r="D70" s="96">
        <v>1962</v>
      </c>
      <c r="E70" s="202">
        <v>30</v>
      </c>
      <c r="F70" s="170">
        <v>0</v>
      </c>
      <c r="G70" s="170">
        <v>40</v>
      </c>
      <c r="H70" s="173">
        <v>30</v>
      </c>
      <c r="I70" s="173">
        <v>0</v>
      </c>
      <c r="J70" s="173">
        <v>0</v>
      </c>
      <c r="K70" s="198">
        <v>0</v>
      </c>
      <c r="L70" s="173">
        <v>0</v>
      </c>
      <c r="M70" s="173">
        <v>0</v>
      </c>
      <c r="N70" s="173">
        <v>0</v>
      </c>
      <c r="O70" s="173">
        <v>0</v>
      </c>
      <c r="P70" s="237">
        <v>0</v>
      </c>
      <c r="Q70" s="107">
        <f t="shared" si="2"/>
        <v>100</v>
      </c>
      <c r="R70" s="243"/>
    </row>
    <row r="71" spans="1:18" s="111" customFormat="1" ht="12.75">
      <c r="A71" s="210">
        <v>18</v>
      </c>
      <c r="B71" s="168" t="s">
        <v>121</v>
      </c>
      <c r="C71" s="95" t="s">
        <v>229</v>
      </c>
      <c r="D71" s="96">
        <v>1961</v>
      </c>
      <c r="E71" s="202">
        <v>0</v>
      </c>
      <c r="F71" s="173">
        <v>0</v>
      </c>
      <c r="G71" s="173">
        <v>0</v>
      </c>
      <c r="H71" s="173">
        <v>0</v>
      </c>
      <c r="I71" s="173">
        <v>0</v>
      </c>
      <c r="J71" s="173">
        <v>0</v>
      </c>
      <c r="K71" s="198">
        <v>0</v>
      </c>
      <c r="L71" s="173">
        <v>0</v>
      </c>
      <c r="M71" s="173">
        <v>0</v>
      </c>
      <c r="N71" s="173">
        <v>44</v>
      </c>
      <c r="O71" s="173">
        <v>48</v>
      </c>
      <c r="P71" s="237">
        <v>0</v>
      </c>
      <c r="Q71" s="107">
        <f t="shared" si="2"/>
        <v>92</v>
      </c>
      <c r="R71" s="243"/>
    </row>
    <row r="72" spans="1:18" s="111" customFormat="1" ht="12.75">
      <c r="A72" s="210">
        <v>19</v>
      </c>
      <c r="B72" s="168" t="s">
        <v>230</v>
      </c>
      <c r="C72" s="95" t="s">
        <v>231</v>
      </c>
      <c r="D72" s="96"/>
      <c r="E72" s="202">
        <v>80</v>
      </c>
      <c r="F72" s="170">
        <v>0</v>
      </c>
      <c r="G72" s="170">
        <v>0</v>
      </c>
      <c r="H72" s="173">
        <v>0</v>
      </c>
      <c r="I72" s="173">
        <v>0</v>
      </c>
      <c r="J72" s="173">
        <v>0</v>
      </c>
      <c r="K72" s="198">
        <v>0</v>
      </c>
      <c r="L72" s="173">
        <v>0</v>
      </c>
      <c r="M72" s="173">
        <v>0</v>
      </c>
      <c r="N72" s="173">
        <v>0</v>
      </c>
      <c r="O72" s="173">
        <v>0</v>
      </c>
      <c r="P72" s="237">
        <v>0</v>
      </c>
      <c r="Q72" s="107">
        <f t="shared" si="2"/>
        <v>80</v>
      </c>
      <c r="R72" s="243"/>
    </row>
    <row r="73" spans="1:18" s="111" customFormat="1" ht="12.75">
      <c r="A73" s="210">
        <v>20</v>
      </c>
      <c r="B73" s="168" t="s">
        <v>230</v>
      </c>
      <c r="C73" s="95" t="s">
        <v>53</v>
      </c>
      <c r="D73" s="96">
        <v>1953</v>
      </c>
      <c r="E73" s="202">
        <v>80</v>
      </c>
      <c r="F73" s="170">
        <v>0</v>
      </c>
      <c r="G73" s="170">
        <v>0</v>
      </c>
      <c r="H73" s="173">
        <v>0</v>
      </c>
      <c r="I73" s="173">
        <v>0</v>
      </c>
      <c r="J73" s="173">
        <v>0</v>
      </c>
      <c r="K73" s="198">
        <v>0</v>
      </c>
      <c r="L73" s="173">
        <v>0</v>
      </c>
      <c r="M73" s="173">
        <v>0</v>
      </c>
      <c r="N73" s="173">
        <v>0</v>
      </c>
      <c r="O73" s="173">
        <v>0</v>
      </c>
      <c r="P73" s="237">
        <v>0</v>
      </c>
      <c r="Q73" s="107">
        <f t="shared" si="2"/>
        <v>80</v>
      </c>
      <c r="R73" s="243"/>
    </row>
    <row r="74" spans="1:18" s="111" customFormat="1" ht="12.75">
      <c r="A74" s="210">
        <v>21</v>
      </c>
      <c r="B74" s="168" t="s">
        <v>230</v>
      </c>
      <c r="C74" s="95" t="s">
        <v>59</v>
      </c>
      <c r="D74" s="96">
        <v>1960</v>
      </c>
      <c r="E74" s="202">
        <v>0</v>
      </c>
      <c r="F74" s="173">
        <v>0</v>
      </c>
      <c r="G74" s="173">
        <v>0</v>
      </c>
      <c r="H74" s="173">
        <v>80</v>
      </c>
      <c r="I74" s="173">
        <v>0</v>
      </c>
      <c r="J74" s="173">
        <v>0</v>
      </c>
      <c r="K74" s="198">
        <v>0</v>
      </c>
      <c r="L74" s="173">
        <v>0</v>
      </c>
      <c r="M74" s="173">
        <v>0</v>
      </c>
      <c r="N74" s="173">
        <v>0</v>
      </c>
      <c r="O74" s="173">
        <v>0</v>
      </c>
      <c r="P74" s="237">
        <v>0</v>
      </c>
      <c r="Q74" s="107">
        <f t="shared" si="2"/>
        <v>80</v>
      </c>
      <c r="R74" s="243"/>
    </row>
    <row r="75" spans="1:18" s="111" customFormat="1" ht="12.75">
      <c r="A75" s="210">
        <v>22</v>
      </c>
      <c r="B75" s="182" t="s">
        <v>145</v>
      </c>
      <c r="C75" s="95" t="s">
        <v>39</v>
      </c>
      <c r="D75" s="96">
        <v>1959</v>
      </c>
      <c r="E75" s="202">
        <v>0</v>
      </c>
      <c r="F75" s="173">
        <v>0</v>
      </c>
      <c r="G75" s="173">
        <v>0</v>
      </c>
      <c r="H75" s="173">
        <v>0</v>
      </c>
      <c r="I75" s="173">
        <v>0</v>
      </c>
      <c r="J75" s="173">
        <v>0</v>
      </c>
      <c r="K75" s="198">
        <v>0</v>
      </c>
      <c r="L75" s="173">
        <v>0</v>
      </c>
      <c r="M75" s="173">
        <v>0</v>
      </c>
      <c r="N75" s="173">
        <v>33</v>
      </c>
      <c r="O75" s="173">
        <v>0</v>
      </c>
      <c r="P75" s="237">
        <v>0</v>
      </c>
      <c r="Q75" s="107">
        <f t="shared" si="2"/>
        <v>33</v>
      </c>
      <c r="R75" s="243"/>
    </row>
    <row r="76" spans="1:18" s="111" customFormat="1" ht="12.75">
      <c r="A76" s="210">
        <v>23</v>
      </c>
      <c r="B76" s="182" t="s">
        <v>145</v>
      </c>
      <c r="C76" s="95" t="s">
        <v>232</v>
      </c>
      <c r="D76" s="96">
        <v>1962</v>
      </c>
      <c r="E76" s="202">
        <v>0</v>
      </c>
      <c r="F76" s="173">
        <v>0</v>
      </c>
      <c r="G76" s="173">
        <v>0</v>
      </c>
      <c r="H76" s="173">
        <v>0</v>
      </c>
      <c r="I76" s="173">
        <v>0</v>
      </c>
      <c r="J76" s="173">
        <v>0</v>
      </c>
      <c r="K76" s="198">
        <v>0</v>
      </c>
      <c r="L76" s="173">
        <v>0</v>
      </c>
      <c r="M76" s="173">
        <v>0</v>
      </c>
      <c r="N76" s="173">
        <v>33</v>
      </c>
      <c r="O76" s="173">
        <v>0</v>
      </c>
      <c r="P76" s="237">
        <v>0</v>
      </c>
      <c r="Q76" s="107">
        <f t="shared" si="2"/>
        <v>33</v>
      </c>
      <c r="R76" s="243"/>
    </row>
    <row r="77" spans="1:18" s="111" customFormat="1" ht="12.75">
      <c r="A77" s="210">
        <v>24</v>
      </c>
      <c r="B77" s="182" t="s">
        <v>233</v>
      </c>
      <c r="C77" s="95" t="s">
        <v>234</v>
      </c>
      <c r="D77" s="96">
        <v>1957</v>
      </c>
      <c r="E77" s="202">
        <v>0</v>
      </c>
      <c r="F77" s="173">
        <v>0</v>
      </c>
      <c r="G77" s="173">
        <v>0</v>
      </c>
      <c r="H77" s="173">
        <v>30</v>
      </c>
      <c r="I77" s="173">
        <v>0</v>
      </c>
      <c r="J77" s="173">
        <v>0</v>
      </c>
      <c r="K77" s="198">
        <v>0</v>
      </c>
      <c r="L77" s="173">
        <v>0</v>
      </c>
      <c r="M77" s="173">
        <v>0</v>
      </c>
      <c r="N77" s="173">
        <v>0</v>
      </c>
      <c r="O77" s="173">
        <v>0</v>
      </c>
      <c r="P77" s="237">
        <v>0</v>
      </c>
      <c r="Q77" s="107">
        <f t="shared" si="2"/>
        <v>30</v>
      </c>
      <c r="R77" s="243"/>
    </row>
    <row r="78" spans="1:18" s="111" customFormat="1" ht="12.75">
      <c r="A78" s="210">
        <v>25</v>
      </c>
      <c r="B78" s="182" t="s">
        <v>233</v>
      </c>
      <c r="C78" s="95" t="s">
        <v>235</v>
      </c>
      <c r="D78" s="96"/>
      <c r="E78" s="202">
        <v>0</v>
      </c>
      <c r="F78" s="170">
        <v>0</v>
      </c>
      <c r="G78" s="244">
        <v>30</v>
      </c>
      <c r="H78" s="173">
        <v>0</v>
      </c>
      <c r="I78" s="173">
        <v>0</v>
      </c>
      <c r="J78" s="173">
        <v>0</v>
      </c>
      <c r="K78" s="198">
        <v>0</v>
      </c>
      <c r="L78" s="173">
        <v>0</v>
      </c>
      <c r="M78" s="173">
        <v>0</v>
      </c>
      <c r="N78" s="173">
        <v>0</v>
      </c>
      <c r="O78" s="173">
        <v>0</v>
      </c>
      <c r="P78" s="237">
        <v>0</v>
      </c>
      <c r="Q78" s="107">
        <f t="shared" si="2"/>
        <v>30</v>
      </c>
      <c r="R78" s="243"/>
    </row>
    <row r="79" spans="1:17" ht="13.5" thickBot="1">
      <c r="A79" s="210">
        <v>26</v>
      </c>
      <c r="B79" s="171" t="s">
        <v>233</v>
      </c>
      <c r="C79" s="84" t="s">
        <v>26</v>
      </c>
      <c r="D79" s="91">
        <v>1960</v>
      </c>
      <c r="E79" s="196">
        <v>30</v>
      </c>
      <c r="F79" s="172">
        <v>0</v>
      </c>
      <c r="G79" s="172">
        <v>0</v>
      </c>
      <c r="H79" s="172">
        <v>0</v>
      </c>
      <c r="I79" s="172">
        <v>0</v>
      </c>
      <c r="J79" s="172">
        <v>0</v>
      </c>
      <c r="K79" s="215">
        <v>0</v>
      </c>
      <c r="L79" s="172">
        <v>0</v>
      </c>
      <c r="M79" s="172">
        <v>0</v>
      </c>
      <c r="N79" s="172">
        <v>0</v>
      </c>
      <c r="O79" s="172">
        <v>0</v>
      </c>
      <c r="P79" s="245">
        <v>0</v>
      </c>
      <c r="Q79" s="197">
        <f>LARGE(E79:O79,1)+LARGE(E79:O79,2)+LARGE(E79:O79,3)+LARGE(E79:O79,4)+LARGE(E79:O79,5)+LARGE(E79:O79,6)+LARGE(E79:O79,7)+P79</f>
        <v>30</v>
      </c>
    </row>
    <row r="80" ht="13.5" thickBot="1"/>
    <row r="81" spans="2:17" ht="13.5" thickBot="1">
      <c r="B81" s="162" t="s">
        <v>0</v>
      </c>
      <c r="C81" s="89" t="s">
        <v>4</v>
      </c>
      <c r="D81" s="88" t="s">
        <v>23</v>
      </c>
      <c r="E81" s="4">
        <v>1</v>
      </c>
      <c r="F81" s="5">
        <v>2</v>
      </c>
      <c r="G81" s="5">
        <v>3</v>
      </c>
      <c r="H81" s="5">
        <v>4</v>
      </c>
      <c r="I81" s="5">
        <v>5</v>
      </c>
      <c r="J81" s="5">
        <v>6</v>
      </c>
      <c r="K81" s="5">
        <v>7</v>
      </c>
      <c r="L81" s="12">
        <v>8</v>
      </c>
      <c r="M81" s="5">
        <v>9</v>
      </c>
      <c r="N81" s="5">
        <v>10</v>
      </c>
      <c r="O81" s="5">
        <v>11</v>
      </c>
      <c r="P81" s="234">
        <v>12</v>
      </c>
      <c r="Q81" s="83" t="s">
        <v>20</v>
      </c>
    </row>
    <row r="82" spans="1:17" ht="12.75" customHeight="1">
      <c r="A82" s="210">
        <v>1</v>
      </c>
      <c r="B82" s="168" t="s">
        <v>90</v>
      </c>
      <c r="C82" s="85" t="s">
        <v>53</v>
      </c>
      <c r="D82" s="98">
        <v>1953</v>
      </c>
      <c r="E82" s="170">
        <v>0</v>
      </c>
      <c r="F82" s="164">
        <v>0</v>
      </c>
      <c r="G82" s="164">
        <v>0</v>
      </c>
      <c r="H82" s="174">
        <v>0</v>
      </c>
      <c r="I82" s="174">
        <v>0</v>
      </c>
      <c r="J82" s="174">
        <v>110</v>
      </c>
      <c r="K82" s="174">
        <v>100</v>
      </c>
      <c r="L82" s="174">
        <v>0</v>
      </c>
      <c r="M82" s="164">
        <v>0</v>
      </c>
      <c r="N82" s="174">
        <v>88</v>
      </c>
      <c r="O82" s="174">
        <v>96</v>
      </c>
      <c r="P82" s="252">
        <v>100</v>
      </c>
      <c r="Q82" s="106">
        <f aca="true" t="shared" si="3" ref="Q82:Q100">LARGE(E82:O82,1)+LARGE(E82:O82,2)+LARGE(E82:O82,3)+LARGE(E82:O82,4)+LARGE(E82:O82,5)+LARGE(E82:O82,6)+LARGE(E82:O82,7)+P82</f>
        <v>494</v>
      </c>
    </row>
    <row r="83" spans="1:17" ht="12.75" customHeight="1">
      <c r="A83" s="210">
        <v>2</v>
      </c>
      <c r="B83" s="168" t="s">
        <v>91</v>
      </c>
      <c r="C83" s="85" t="s">
        <v>68</v>
      </c>
      <c r="D83" s="98">
        <v>1956</v>
      </c>
      <c r="E83" s="166">
        <v>60</v>
      </c>
      <c r="F83" s="170">
        <v>100</v>
      </c>
      <c r="G83" s="170">
        <v>0</v>
      </c>
      <c r="H83" s="173">
        <v>0</v>
      </c>
      <c r="I83" s="173">
        <v>100</v>
      </c>
      <c r="J83" s="173">
        <v>0</v>
      </c>
      <c r="K83" s="173">
        <v>0</v>
      </c>
      <c r="L83" s="173">
        <v>0</v>
      </c>
      <c r="M83" s="173">
        <v>88</v>
      </c>
      <c r="N83" s="173">
        <v>0</v>
      </c>
      <c r="O83" s="173">
        <v>48</v>
      </c>
      <c r="P83" s="253">
        <v>80</v>
      </c>
      <c r="Q83" s="107">
        <f t="shared" si="3"/>
        <v>476</v>
      </c>
    </row>
    <row r="84" spans="1:17" ht="12.75">
      <c r="A84" s="210">
        <v>3</v>
      </c>
      <c r="B84" s="168" t="s">
        <v>101</v>
      </c>
      <c r="C84" s="85" t="s">
        <v>136</v>
      </c>
      <c r="D84" s="93">
        <v>1957</v>
      </c>
      <c r="E84" s="181">
        <v>80</v>
      </c>
      <c r="F84" s="170">
        <v>60</v>
      </c>
      <c r="G84" s="170">
        <v>100</v>
      </c>
      <c r="H84" s="173">
        <v>0</v>
      </c>
      <c r="I84" s="173">
        <v>0</v>
      </c>
      <c r="J84" s="173">
        <v>0</v>
      </c>
      <c r="K84" s="198">
        <v>0</v>
      </c>
      <c r="L84" s="173">
        <v>0</v>
      </c>
      <c r="M84" s="170">
        <v>110</v>
      </c>
      <c r="N84" s="173">
        <v>0</v>
      </c>
      <c r="O84" s="173">
        <v>72</v>
      </c>
      <c r="P84" s="198">
        <v>0</v>
      </c>
      <c r="Q84" s="107">
        <f t="shared" si="3"/>
        <v>422</v>
      </c>
    </row>
    <row r="85" spans="1:17" ht="12.75">
      <c r="A85" s="210">
        <v>4</v>
      </c>
      <c r="B85" s="168" t="s">
        <v>102</v>
      </c>
      <c r="C85" s="85" t="s">
        <v>78</v>
      </c>
      <c r="D85" s="98">
        <v>1952</v>
      </c>
      <c r="E85" s="184">
        <v>0</v>
      </c>
      <c r="F85" s="170">
        <v>70</v>
      </c>
      <c r="G85" s="170">
        <v>0</v>
      </c>
      <c r="H85" s="170">
        <v>0</v>
      </c>
      <c r="I85" s="170">
        <v>80</v>
      </c>
      <c r="J85" s="173">
        <v>66</v>
      </c>
      <c r="K85" s="201">
        <v>0</v>
      </c>
      <c r="L85" s="180">
        <v>0</v>
      </c>
      <c r="M85" s="170">
        <v>66</v>
      </c>
      <c r="N85" s="180">
        <v>44</v>
      </c>
      <c r="O85" s="180">
        <v>72</v>
      </c>
      <c r="P85" s="217">
        <v>0</v>
      </c>
      <c r="Q85" s="107">
        <f t="shared" si="3"/>
        <v>398</v>
      </c>
    </row>
    <row r="86" spans="1:17" ht="12.75">
      <c r="A86" s="210">
        <v>5</v>
      </c>
      <c r="B86" s="168" t="s">
        <v>103</v>
      </c>
      <c r="C86" s="85" t="s">
        <v>236</v>
      </c>
      <c r="D86" s="98">
        <v>1958</v>
      </c>
      <c r="E86" s="184">
        <v>40</v>
      </c>
      <c r="F86" s="170">
        <v>0</v>
      </c>
      <c r="G86" s="170">
        <v>0</v>
      </c>
      <c r="H86" s="170">
        <v>0</v>
      </c>
      <c r="I86" s="170">
        <v>0</v>
      </c>
      <c r="J86" s="173">
        <v>0</v>
      </c>
      <c r="K86" s="170">
        <v>70</v>
      </c>
      <c r="L86" s="180">
        <v>0</v>
      </c>
      <c r="M86" s="170">
        <v>44</v>
      </c>
      <c r="N86" s="180">
        <v>44</v>
      </c>
      <c r="O86" s="180">
        <v>48</v>
      </c>
      <c r="P86" s="240">
        <v>0</v>
      </c>
      <c r="Q86" s="107">
        <f t="shared" si="3"/>
        <v>246</v>
      </c>
    </row>
    <row r="87" spans="1:17" ht="12.75">
      <c r="A87" s="210">
        <v>6</v>
      </c>
      <c r="B87" s="168" t="s">
        <v>104</v>
      </c>
      <c r="C87" s="85" t="s">
        <v>237</v>
      </c>
      <c r="D87" s="98">
        <v>1958</v>
      </c>
      <c r="E87" s="166">
        <v>0</v>
      </c>
      <c r="F87" s="170">
        <v>0</v>
      </c>
      <c r="G87" s="170">
        <v>0</v>
      </c>
      <c r="H87" s="173">
        <v>0</v>
      </c>
      <c r="I87" s="173">
        <v>0</v>
      </c>
      <c r="J87" s="173">
        <v>0</v>
      </c>
      <c r="K87" s="198">
        <v>0</v>
      </c>
      <c r="L87" s="173">
        <v>0</v>
      </c>
      <c r="M87" s="170">
        <v>0</v>
      </c>
      <c r="N87" s="173">
        <v>66</v>
      </c>
      <c r="O87" s="173">
        <v>120</v>
      </c>
      <c r="P87" s="237">
        <v>0</v>
      </c>
      <c r="Q87" s="107">
        <f t="shared" si="3"/>
        <v>186</v>
      </c>
    </row>
    <row r="88" spans="1:17" ht="12.75">
      <c r="A88" s="210">
        <v>7</v>
      </c>
      <c r="B88" s="168" t="s">
        <v>105</v>
      </c>
      <c r="C88" s="85" t="s">
        <v>154</v>
      </c>
      <c r="D88" s="98">
        <v>1958</v>
      </c>
      <c r="E88" s="166">
        <v>0</v>
      </c>
      <c r="F88" s="170">
        <v>0</v>
      </c>
      <c r="G88" s="170">
        <v>0</v>
      </c>
      <c r="H88" s="173">
        <v>0</v>
      </c>
      <c r="I88" s="173">
        <v>0</v>
      </c>
      <c r="J88" s="173">
        <v>88</v>
      </c>
      <c r="K88" s="173">
        <v>80</v>
      </c>
      <c r="L88" s="173">
        <v>0</v>
      </c>
      <c r="M88" s="170">
        <v>0</v>
      </c>
      <c r="N88" s="173">
        <v>0</v>
      </c>
      <c r="O88" s="173">
        <v>0</v>
      </c>
      <c r="P88" s="237">
        <v>0</v>
      </c>
      <c r="Q88" s="107">
        <f t="shared" si="3"/>
        <v>168</v>
      </c>
    </row>
    <row r="89" spans="1:17" ht="12.75">
      <c r="A89" s="210">
        <v>8</v>
      </c>
      <c r="B89" s="168" t="s">
        <v>106</v>
      </c>
      <c r="C89" s="85" t="s">
        <v>238</v>
      </c>
      <c r="D89" s="98">
        <v>1957</v>
      </c>
      <c r="E89" s="184">
        <v>0</v>
      </c>
      <c r="F89" s="170">
        <v>0</v>
      </c>
      <c r="G89" s="170">
        <v>80</v>
      </c>
      <c r="H89" s="170">
        <v>0</v>
      </c>
      <c r="I89" s="170">
        <v>0</v>
      </c>
      <c r="J89" s="173">
        <v>0</v>
      </c>
      <c r="K89" s="170">
        <v>70</v>
      </c>
      <c r="L89" s="180">
        <v>0</v>
      </c>
      <c r="M89" s="170">
        <v>0</v>
      </c>
      <c r="N89" s="180">
        <v>0</v>
      </c>
      <c r="O89" s="180">
        <v>0</v>
      </c>
      <c r="P89" s="240">
        <v>0</v>
      </c>
      <c r="Q89" s="107">
        <f t="shared" si="3"/>
        <v>150</v>
      </c>
    </row>
    <row r="90" spans="1:17" ht="12.75">
      <c r="A90" s="210">
        <v>9</v>
      </c>
      <c r="B90" s="168" t="s">
        <v>112</v>
      </c>
      <c r="C90" s="85" t="s">
        <v>138</v>
      </c>
      <c r="D90" s="98">
        <v>1956</v>
      </c>
      <c r="E90" s="184">
        <v>0</v>
      </c>
      <c r="F90" s="170">
        <v>0</v>
      </c>
      <c r="G90" s="170">
        <v>0</v>
      </c>
      <c r="H90" s="170">
        <v>0</v>
      </c>
      <c r="I90" s="170">
        <v>70</v>
      </c>
      <c r="J90" s="173">
        <v>0</v>
      </c>
      <c r="K90" s="201">
        <v>0</v>
      </c>
      <c r="L90" s="180">
        <v>0</v>
      </c>
      <c r="M90" s="170">
        <v>66</v>
      </c>
      <c r="N90" s="180">
        <v>0</v>
      </c>
      <c r="O90" s="180">
        <v>0</v>
      </c>
      <c r="P90" s="240">
        <v>0</v>
      </c>
      <c r="Q90" s="107">
        <f t="shared" si="3"/>
        <v>136</v>
      </c>
    </row>
    <row r="91" spans="1:17" ht="12.75">
      <c r="A91" s="210">
        <v>10</v>
      </c>
      <c r="B91" s="168" t="s">
        <v>113</v>
      </c>
      <c r="C91" s="85" t="s">
        <v>74</v>
      </c>
      <c r="D91" s="98">
        <v>1957</v>
      </c>
      <c r="E91" s="166">
        <v>0</v>
      </c>
      <c r="F91" s="170">
        <v>0</v>
      </c>
      <c r="G91" s="170">
        <v>0</v>
      </c>
      <c r="H91" s="173">
        <v>0</v>
      </c>
      <c r="I91" s="173">
        <v>0</v>
      </c>
      <c r="J91" s="173">
        <v>66</v>
      </c>
      <c r="K91" s="198">
        <v>0</v>
      </c>
      <c r="L91" s="173">
        <v>0</v>
      </c>
      <c r="M91" s="170">
        <v>0</v>
      </c>
      <c r="N91" s="173">
        <v>66</v>
      </c>
      <c r="O91" s="173">
        <v>0</v>
      </c>
      <c r="P91" s="237">
        <v>0</v>
      </c>
      <c r="Q91" s="107">
        <f t="shared" si="3"/>
        <v>132</v>
      </c>
    </row>
    <row r="92" spans="1:17" ht="12.75">
      <c r="A92" s="210">
        <v>11</v>
      </c>
      <c r="B92" s="168" t="s">
        <v>114</v>
      </c>
      <c r="C92" s="85" t="s">
        <v>239</v>
      </c>
      <c r="D92" s="98">
        <v>1956</v>
      </c>
      <c r="E92" s="166">
        <v>100</v>
      </c>
      <c r="F92" s="170">
        <v>0</v>
      </c>
      <c r="G92" s="170">
        <v>0</v>
      </c>
      <c r="H92" s="173">
        <v>0</v>
      </c>
      <c r="I92" s="173">
        <v>0</v>
      </c>
      <c r="J92" s="173">
        <v>0</v>
      </c>
      <c r="K92" s="198">
        <v>0</v>
      </c>
      <c r="L92" s="173">
        <v>0</v>
      </c>
      <c r="M92" s="170">
        <v>0</v>
      </c>
      <c r="N92" s="173">
        <v>0</v>
      </c>
      <c r="O92" s="173">
        <v>0</v>
      </c>
      <c r="P92" s="237">
        <v>0</v>
      </c>
      <c r="Q92" s="107">
        <f t="shared" si="3"/>
        <v>100</v>
      </c>
    </row>
    <row r="93" spans="1:17" ht="12.75">
      <c r="A93" s="210">
        <v>12</v>
      </c>
      <c r="B93" s="168" t="s">
        <v>107</v>
      </c>
      <c r="C93" s="85" t="s">
        <v>158</v>
      </c>
      <c r="D93" s="98">
        <v>1951</v>
      </c>
      <c r="E93" s="166">
        <v>0</v>
      </c>
      <c r="F93" s="170">
        <v>0</v>
      </c>
      <c r="G93" s="170">
        <v>0</v>
      </c>
      <c r="H93" s="173">
        <v>0</v>
      </c>
      <c r="I93" s="173">
        <v>0</v>
      </c>
      <c r="J93" s="173">
        <v>0</v>
      </c>
      <c r="K93" s="198">
        <v>0</v>
      </c>
      <c r="L93" s="173">
        <v>0</v>
      </c>
      <c r="M93" s="170">
        <v>0</v>
      </c>
      <c r="N93" s="173">
        <v>88</v>
      </c>
      <c r="O93" s="173">
        <v>0</v>
      </c>
      <c r="P93" s="237">
        <v>0</v>
      </c>
      <c r="Q93" s="107">
        <f t="shared" si="3"/>
        <v>88</v>
      </c>
    </row>
    <row r="94" spans="1:17" ht="12.75">
      <c r="A94" s="210">
        <v>13</v>
      </c>
      <c r="B94" s="168" t="s">
        <v>115</v>
      </c>
      <c r="C94" s="85" t="s">
        <v>156</v>
      </c>
      <c r="D94" s="98">
        <v>1955</v>
      </c>
      <c r="E94" s="166">
        <v>0</v>
      </c>
      <c r="F94" s="170">
        <v>80</v>
      </c>
      <c r="G94" s="170">
        <v>0</v>
      </c>
      <c r="H94" s="173">
        <v>0</v>
      </c>
      <c r="I94" s="173">
        <v>0</v>
      </c>
      <c r="J94" s="173">
        <v>0</v>
      </c>
      <c r="K94" s="198">
        <v>0</v>
      </c>
      <c r="L94" s="173">
        <v>0</v>
      </c>
      <c r="M94" s="170">
        <v>0</v>
      </c>
      <c r="N94" s="173">
        <v>0</v>
      </c>
      <c r="O94" s="173">
        <v>0</v>
      </c>
      <c r="P94" s="237">
        <v>0</v>
      </c>
      <c r="Q94" s="107">
        <f t="shared" si="3"/>
        <v>80</v>
      </c>
    </row>
    <row r="95" spans="1:17" ht="12.75">
      <c r="A95" s="210">
        <v>14</v>
      </c>
      <c r="B95" s="168" t="s">
        <v>116</v>
      </c>
      <c r="C95" s="85" t="s">
        <v>240</v>
      </c>
      <c r="D95" s="98">
        <v>1957</v>
      </c>
      <c r="E95" s="166">
        <v>0</v>
      </c>
      <c r="F95" s="170">
        <v>0</v>
      </c>
      <c r="G95" s="170">
        <v>70</v>
      </c>
      <c r="H95" s="173">
        <v>0</v>
      </c>
      <c r="I95" s="173">
        <v>0</v>
      </c>
      <c r="J95" s="173">
        <v>0</v>
      </c>
      <c r="K95" s="198">
        <v>0</v>
      </c>
      <c r="L95" s="173">
        <v>0</v>
      </c>
      <c r="M95" s="170">
        <v>0</v>
      </c>
      <c r="N95" s="173">
        <v>0</v>
      </c>
      <c r="O95" s="173">
        <v>0</v>
      </c>
      <c r="P95" s="237">
        <v>0</v>
      </c>
      <c r="Q95" s="107">
        <f t="shared" si="3"/>
        <v>70</v>
      </c>
    </row>
    <row r="96" spans="1:17" ht="12.75">
      <c r="A96" s="210">
        <v>15</v>
      </c>
      <c r="B96" s="168" t="s">
        <v>216</v>
      </c>
      <c r="C96" s="85" t="s">
        <v>52</v>
      </c>
      <c r="D96" s="98">
        <v>1955</v>
      </c>
      <c r="E96" s="166">
        <v>60</v>
      </c>
      <c r="F96" s="170">
        <v>0</v>
      </c>
      <c r="G96" s="170">
        <v>0</v>
      </c>
      <c r="H96" s="173">
        <v>0</v>
      </c>
      <c r="I96" s="173">
        <v>0</v>
      </c>
      <c r="J96" s="173">
        <v>0</v>
      </c>
      <c r="K96" s="198">
        <v>0</v>
      </c>
      <c r="L96" s="173">
        <v>0</v>
      </c>
      <c r="M96" s="170">
        <v>0</v>
      </c>
      <c r="N96" s="173">
        <v>0</v>
      </c>
      <c r="O96" s="173">
        <v>0</v>
      </c>
      <c r="P96" s="237">
        <v>0</v>
      </c>
      <c r="Q96" s="107">
        <f t="shared" si="3"/>
        <v>60</v>
      </c>
    </row>
    <row r="97" spans="1:17" ht="12.75">
      <c r="A97" s="210">
        <v>16</v>
      </c>
      <c r="B97" s="168" t="s">
        <v>216</v>
      </c>
      <c r="C97" s="85" t="s">
        <v>241</v>
      </c>
      <c r="D97" s="98">
        <v>1958</v>
      </c>
      <c r="E97" s="166">
        <v>0</v>
      </c>
      <c r="F97" s="170">
        <v>0</v>
      </c>
      <c r="G97" s="170">
        <v>60</v>
      </c>
      <c r="H97" s="173">
        <v>0</v>
      </c>
      <c r="I97" s="173">
        <v>0</v>
      </c>
      <c r="J97" s="173">
        <v>0</v>
      </c>
      <c r="K97" s="198">
        <v>0</v>
      </c>
      <c r="L97" s="173">
        <v>0</v>
      </c>
      <c r="M97" s="170">
        <v>0</v>
      </c>
      <c r="N97" s="173">
        <v>0</v>
      </c>
      <c r="O97" s="173">
        <v>0</v>
      </c>
      <c r="P97" s="237">
        <v>0</v>
      </c>
      <c r="Q97" s="107">
        <f t="shared" si="3"/>
        <v>60</v>
      </c>
    </row>
    <row r="98" spans="1:17" ht="12.75">
      <c r="A98" s="210">
        <v>17</v>
      </c>
      <c r="B98" s="168" t="s">
        <v>117</v>
      </c>
      <c r="C98" s="99" t="s">
        <v>29</v>
      </c>
      <c r="D98" s="94">
        <v>1956</v>
      </c>
      <c r="E98" s="166">
        <v>0</v>
      </c>
      <c r="F98" s="170">
        <v>0</v>
      </c>
      <c r="G98" s="170">
        <v>0</v>
      </c>
      <c r="H98" s="173">
        <v>0</v>
      </c>
      <c r="I98" s="173">
        <v>0</v>
      </c>
      <c r="J98" s="173">
        <v>44</v>
      </c>
      <c r="K98" s="198">
        <v>0</v>
      </c>
      <c r="L98" s="173">
        <v>0</v>
      </c>
      <c r="M98" s="170">
        <v>0</v>
      </c>
      <c r="N98" s="173">
        <v>0</v>
      </c>
      <c r="O98" s="173">
        <v>0</v>
      </c>
      <c r="P98" s="237">
        <v>0</v>
      </c>
      <c r="Q98" s="107">
        <f t="shared" si="3"/>
        <v>44</v>
      </c>
    </row>
    <row r="99" spans="1:17" ht="12.75">
      <c r="A99" s="210">
        <v>18</v>
      </c>
      <c r="B99" s="168" t="s">
        <v>242</v>
      </c>
      <c r="C99" s="99" t="s">
        <v>118</v>
      </c>
      <c r="D99" s="195">
        <v>1954</v>
      </c>
      <c r="E99" s="166">
        <v>40</v>
      </c>
      <c r="F99" s="170">
        <v>0</v>
      </c>
      <c r="G99" s="170">
        <v>0</v>
      </c>
      <c r="H99" s="173">
        <v>0</v>
      </c>
      <c r="I99" s="173">
        <v>0</v>
      </c>
      <c r="J99" s="173">
        <v>0</v>
      </c>
      <c r="K99" s="198">
        <v>0</v>
      </c>
      <c r="L99" s="173">
        <v>0</v>
      </c>
      <c r="M99" s="170">
        <v>0</v>
      </c>
      <c r="N99" s="173">
        <v>0</v>
      </c>
      <c r="O99" s="173">
        <v>0</v>
      </c>
      <c r="P99" s="237">
        <v>0</v>
      </c>
      <c r="Q99" s="107">
        <f t="shared" si="3"/>
        <v>40</v>
      </c>
    </row>
    <row r="100" spans="1:17" ht="13.5" thickBot="1">
      <c r="A100" s="210">
        <v>19</v>
      </c>
      <c r="B100" s="171" t="s">
        <v>242</v>
      </c>
      <c r="C100" s="241" t="s">
        <v>157</v>
      </c>
      <c r="D100" s="110">
        <v>1955</v>
      </c>
      <c r="E100" s="177">
        <v>40</v>
      </c>
      <c r="F100" s="178">
        <v>0</v>
      </c>
      <c r="G100" s="178">
        <v>0</v>
      </c>
      <c r="H100" s="172">
        <v>0</v>
      </c>
      <c r="I100" s="172">
        <v>0</v>
      </c>
      <c r="J100" s="172">
        <v>0</v>
      </c>
      <c r="K100" s="215">
        <v>0</v>
      </c>
      <c r="L100" s="172">
        <v>0</v>
      </c>
      <c r="M100" s="178">
        <v>0</v>
      </c>
      <c r="N100" s="172">
        <v>0</v>
      </c>
      <c r="O100" s="172">
        <v>0</v>
      </c>
      <c r="P100" s="238">
        <v>0</v>
      </c>
      <c r="Q100" s="197">
        <f t="shared" si="3"/>
        <v>40</v>
      </c>
    </row>
    <row r="101" ht="13.5" thickBot="1"/>
    <row r="102" spans="2:17" ht="13.5" thickBot="1">
      <c r="B102" s="162" t="s">
        <v>0</v>
      </c>
      <c r="C102" s="89" t="s">
        <v>8</v>
      </c>
      <c r="D102" s="88" t="s">
        <v>23</v>
      </c>
      <c r="E102" s="4">
        <v>1</v>
      </c>
      <c r="F102" s="5">
        <v>2</v>
      </c>
      <c r="G102" s="5">
        <v>3</v>
      </c>
      <c r="H102" s="5">
        <v>4</v>
      </c>
      <c r="I102" s="5">
        <v>5</v>
      </c>
      <c r="J102" s="5">
        <v>6</v>
      </c>
      <c r="K102" s="5">
        <v>7</v>
      </c>
      <c r="L102" s="12">
        <v>8</v>
      </c>
      <c r="M102" s="5">
        <v>9</v>
      </c>
      <c r="N102" s="5">
        <v>10</v>
      </c>
      <c r="O102" s="5">
        <v>11</v>
      </c>
      <c r="P102" s="234">
        <v>12</v>
      </c>
      <c r="Q102" s="83" t="s">
        <v>20</v>
      </c>
    </row>
    <row r="103" spans="1:17" ht="12.75" customHeight="1">
      <c r="A103" s="210">
        <v>1</v>
      </c>
      <c r="B103" s="168" t="s">
        <v>90</v>
      </c>
      <c r="C103" s="85" t="s">
        <v>158</v>
      </c>
      <c r="D103" s="98">
        <v>1951</v>
      </c>
      <c r="E103" s="170">
        <v>100</v>
      </c>
      <c r="F103" s="164">
        <v>100</v>
      </c>
      <c r="G103" s="164">
        <v>100</v>
      </c>
      <c r="H103" s="174">
        <v>0</v>
      </c>
      <c r="I103" s="174">
        <v>0</v>
      </c>
      <c r="J103" s="174">
        <v>88</v>
      </c>
      <c r="K103" s="164">
        <v>100</v>
      </c>
      <c r="L103" s="174">
        <v>0</v>
      </c>
      <c r="M103" s="164">
        <v>110</v>
      </c>
      <c r="N103" s="164">
        <v>0</v>
      </c>
      <c r="O103" s="164">
        <v>48</v>
      </c>
      <c r="P103" s="164">
        <v>80</v>
      </c>
      <c r="Q103" s="106">
        <f>LARGE(E103:O103,1)+LARGE(E103:O103,2)+LARGE(E103:O103,3)+LARGE(E103:O103,4)+LARGE(E103:O103,5)+LARGE(E103:O103,6)+LARGE(E103:O103,7)+P103</f>
        <v>726</v>
      </c>
    </row>
    <row r="104" spans="1:17" ht="12.75" customHeight="1">
      <c r="A104" s="210">
        <v>2</v>
      </c>
      <c r="B104" s="168" t="s">
        <v>91</v>
      </c>
      <c r="C104" s="85" t="s">
        <v>28</v>
      </c>
      <c r="D104" s="98">
        <v>1953</v>
      </c>
      <c r="E104" s="184">
        <v>80</v>
      </c>
      <c r="F104" s="170"/>
      <c r="G104" s="170">
        <v>70</v>
      </c>
      <c r="H104" s="170">
        <v>0</v>
      </c>
      <c r="I104" s="170">
        <v>0</v>
      </c>
      <c r="J104" s="173">
        <v>0</v>
      </c>
      <c r="K104" s="170">
        <v>80</v>
      </c>
      <c r="L104" s="180">
        <v>0</v>
      </c>
      <c r="M104" s="170">
        <v>88</v>
      </c>
      <c r="N104" s="170">
        <v>110</v>
      </c>
      <c r="O104" s="170">
        <v>96</v>
      </c>
      <c r="P104" s="170">
        <v>100</v>
      </c>
      <c r="Q104" s="107">
        <f>LARGE(E104:O104,1)+LARGE(E104:O104,2)+LARGE(E104:O104,3)+LARGE(E104:O104,4)+LARGE(E104:O104,5)+LARGE(E104:O104,6)+LARGE(E104:O104,7)+P104</f>
        <v>624</v>
      </c>
    </row>
    <row r="105" spans="1:17" ht="12.75">
      <c r="A105" s="210">
        <v>3</v>
      </c>
      <c r="B105" s="168" t="s">
        <v>101</v>
      </c>
      <c r="C105" s="85" t="s">
        <v>120</v>
      </c>
      <c r="D105" s="93">
        <v>1949</v>
      </c>
      <c r="E105" s="181">
        <v>60</v>
      </c>
      <c r="F105" s="170">
        <v>70</v>
      </c>
      <c r="G105" s="170">
        <v>60</v>
      </c>
      <c r="H105" s="170">
        <v>0</v>
      </c>
      <c r="I105" s="170">
        <v>0</v>
      </c>
      <c r="J105" s="173">
        <v>66</v>
      </c>
      <c r="K105" s="246">
        <v>60</v>
      </c>
      <c r="L105" s="180">
        <v>0</v>
      </c>
      <c r="M105" s="246">
        <v>66</v>
      </c>
      <c r="N105" s="246">
        <v>88</v>
      </c>
      <c r="O105" s="246">
        <v>72</v>
      </c>
      <c r="P105" s="246">
        <v>60</v>
      </c>
      <c r="Q105" s="107">
        <f aca="true" t="shared" si="4" ref="Q105:Q115">LARGE(E105:O105,1)+LARGE(E105:O105,2)+LARGE(E105:O105,3)+LARGE(E105:O105,4)+LARGE(E105:O105,5)+LARGE(E105:O105,6)+LARGE(E105:O105,7)+P105</f>
        <v>542</v>
      </c>
    </row>
    <row r="106" spans="1:17" ht="12.75">
      <c r="A106" s="210">
        <v>4</v>
      </c>
      <c r="B106" s="182" t="s">
        <v>102</v>
      </c>
      <c r="C106" s="99" t="s">
        <v>119</v>
      </c>
      <c r="D106" s="209">
        <v>1949</v>
      </c>
      <c r="E106" s="169">
        <v>60</v>
      </c>
      <c r="F106" s="170">
        <v>80</v>
      </c>
      <c r="G106" s="170">
        <v>80</v>
      </c>
      <c r="H106" s="173">
        <v>0</v>
      </c>
      <c r="I106" s="173">
        <v>0</v>
      </c>
      <c r="J106" s="173">
        <v>66</v>
      </c>
      <c r="K106" s="173">
        <v>40</v>
      </c>
      <c r="L106" s="173">
        <v>0</v>
      </c>
      <c r="M106" s="173">
        <v>66</v>
      </c>
      <c r="N106" s="173">
        <v>66</v>
      </c>
      <c r="O106" s="173">
        <v>0</v>
      </c>
      <c r="P106" s="246">
        <v>70</v>
      </c>
      <c r="Q106" s="107">
        <f t="shared" si="4"/>
        <v>528</v>
      </c>
    </row>
    <row r="107" spans="1:17" ht="12.75">
      <c r="A107" s="210">
        <v>5</v>
      </c>
      <c r="B107" s="168" t="s">
        <v>103</v>
      </c>
      <c r="C107" s="99" t="s">
        <v>139</v>
      </c>
      <c r="D107" s="209">
        <v>1953</v>
      </c>
      <c r="E107" s="181">
        <v>40</v>
      </c>
      <c r="F107" s="170">
        <v>0</v>
      </c>
      <c r="G107" s="170">
        <v>0</v>
      </c>
      <c r="H107" s="170">
        <v>0</v>
      </c>
      <c r="I107" s="170">
        <v>0</v>
      </c>
      <c r="J107" s="173">
        <v>110</v>
      </c>
      <c r="K107" s="201">
        <v>0</v>
      </c>
      <c r="L107" s="180">
        <v>0</v>
      </c>
      <c r="M107" s="173">
        <v>44</v>
      </c>
      <c r="N107" s="173">
        <v>44</v>
      </c>
      <c r="O107" s="170">
        <v>48</v>
      </c>
      <c r="P107" s="240">
        <v>0</v>
      </c>
      <c r="Q107" s="107">
        <f t="shared" si="4"/>
        <v>286</v>
      </c>
    </row>
    <row r="108" spans="1:17" ht="12.75">
      <c r="A108" s="210">
        <v>6</v>
      </c>
      <c r="B108" s="182" t="s">
        <v>104</v>
      </c>
      <c r="C108" s="99" t="s">
        <v>30</v>
      </c>
      <c r="D108" s="94">
        <v>1952</v>
      </c>
      <c r="E108" s="181">
        <v>40</v>
      </c>
      <c r="F108" s="170">
        <v>0</v>
      </c>
      <c r="G108" s="170">
        <v>0</v>
      </c>
      <c r="H108" s="170">
        <v>0</v>
      </c>
      <c r="I108" s="170">
        <v>100</v>
      </c>
      <c r="J108" s="173">
        <v>44</v>
      </c>
      <c r="K108" s="201">
        <v>0</v>
      </c>
      <c r="L108" s="180">
        <v>0</v>
      </c>
      <c r="M108" s="173">
        <v>33</v>
      </c>
      <c r="N108" s="201">
        <v>0</v>
      </c>
      <c r="O108" s="170">
        <v>48</v>
      </c>
      <c r="P108" s="240">
        <v>0</v>
      </c>
      <c r="Q108" s="107">
        <f t="shared" si="4"/>
        <v>265</v>
      </c>
    </row>
    <row r="109" spans="1:25" ht="12.75">
      <c r="A109" s="210">
        <v>7</v>
      </c>
      <c r="B109" s="168" t="s">
        <v>105</v>
      </c>
      <c r="C109" s="85" t="s">
        <v>75</v>
      </c>
      <c r="D109" s="98">
        <v>1946</v>
      </c>
      <c r="E109" s="166">
        <v>0</v>
      </c>
      <c r="F109" s="170">
        <v>0</v>
      </c>
      <c r="G109" s="170">
        <v>0</v>
      </c>
      <c r="H109" s="173">
        <v>0</v>
      </c>
      <c r="I109" s="173">
        <v>0</v>
      </c>
      <c r="J109" s="173">
        <v>0</v>
      </c>
      <c r="K109" s="246">
        <v>60</v>
      </c>
      <c r="L109" s="173">
        <v>0</v>
      </c>
      <c r="M109" s="246">
        <v>44</v>
      </c>
      <c r="N109" s="173">
        <v>44</v>
      </c>
      <c r="O109" s="246">
        <v>72</v>
      </c>
      <c r="P109" s="237">
        <v>0</v>
      </c>
      <c r="Q109" s="107">
        <f t="shared" si="4"/>
        <v>220</v>
      </c>
      <c r="Y109" t="s">
        <v>243</v>
      </c>
    </row>
    <row r="110" spans="1:17" ht="12.75">
      <c r="A110" s="210">
        <v>8</v>
      </c>
      <c r="B110" s="182" t="s">
        <v>106</v>
      </c>
      <c r="C110" s="99" t="s">
        <v>49</v>
      </c>
      <c r="D110" s="195">
        <v>1951</v>
      </c>
      <c r="E110" s="184">
        <v>0</v>
      </c>
      <c r="F110" s="170">
        <v>0</v>
      </c>
      <c r="G110" s="170">
        <v>0</v>
      </c>
      <c r="H110" s="173">
        <v>0</v>
      </c>
      <c r="I110" s="173">
        <v>0</v>
      </c>
      <c r="J110" s="173">
        <v>0</v>
      </c>
      <c r="K110" s="246">
        <v>40</v>
      </c>
      <c r="L110" s="170">
        <v>0</v>
      </c>
      <c r="M110" s="246">
        <v>0</v>
      </c>
      <c r="N110" s="170">
        <v>66</v>
      </c>
      <c r="O110" s="246">
        <v>48</v>
      </c>
      <c r="P110" s="237">
        <v>0</v>
      </c>
      <c r="Q110" s="107">
        <f t="shared" si="4"/>
        <v>154</v>
      </c>
    </row>
    <row r="111" spans="1:17" ht="12.75">
      <c r="A111" s="210">
        <v>9</v>
      </c>
      <c r="B111" s="168" t="s">
        <v>112</v>
      </c>
      <c r="C111" s="99" t="s">
        <v>244</v>
      </c>
      <c r="D111" s="209">
        <v>1952</v>
      </c>
      <c r="E111" s="169">
        <v>0</v>
      </c>
      <c r="F111" s="246">
        <v>0</v>
      </c>
      <c r="G111" s="246">
        <v>0</v>
      </c>
      <c r="H111" s="173">
        <v>0</v>
      </c>
      <c r="I111" s="173">
        <v>0</v>
      </c>
      <c r="J111" s="173">
        <v>0</v>
      </c>
      <c r="K111" s="170">
        <v>0</v>
      </c>
      <c r="L111" s="173">
        <v>0</v>
      </c>
      <c r="M111" s="170">
        <v>0</v>
      </c>
      <c r="N111" s="173">
        <v>0</v>
      </c>
      <c r="O111" s="170">
        <v>120</v>
      </c>
      <c r="P111" s="237">
        <v>0</v>
      </c>
      <c r="Q111" s="107">
        <f t="shared" si="4"/>
        <v>120</v>
      </c>
    </row>
    <row r="112" spans="1:17" ht="12.75">
      <c r="A112" s="210">
        <v>10</v>
      </c>
      <c r="B112" s="182" t="s">
        <v>113</v>
      </c>
      <c r="C112" s="99" t="s">
        <v>140</v>
      </c>
      <c r="D112" s="209">
        <v>1953</v>
      </c>
      <c r="E112" s="181">
        <v>0</v>
      </c>
      <c r="F112" s="246">
        <v>0</v>
      </c>
      <c r="G112" s="246">
        <v>0</v>
      </c>
      <c r="H112" s="170">
        <v>0</v>
      </c>
      <c r="I112" s="170">
        <v>0</v>
      </c>
      <c r="J112" s="173">
        <v>44</v>
      </c>
      <c r="K112" s="247">
        <v>0</v>
      </c>
      <c r="L112" s="248">
        <v>0</v>
      </c>
      <c r="M112" s="173">
        <v>0</v>
      </c>
      <c r="N112" s="173">
        <v>44</v>
      </c>
      <c r="O112" s="247">
        <v>0</v>
      </c>
      <c r="P112" s="240">
        <v>0</v>
      </c>
      <c r="Q112" s="107">
        <f t="shared" si="4"/>
        <v>88</v>
      </c>
    </row>
    <row r="113" spans="1:17" ht="12.75">
      <c r="A113" s="210">
        <v>11</v>
      </c>
      <c r="B113" s="168" t="s">
        <v>114</v>
      </c>
      <c r="C113" s="99" t="s">
        <v>31</v>
      </c>
      <c r="D113" s="209">
        <v>1950</v>
      </c>
      <c r="E113" s="181">
        <v>0</v>
      </c>
      <c r="F113" s="246">
        <v>60</v>
      </c>
      <c r="G113" s="246">
        <v>0</v>
      </c>
      <c r="H113" s="173">
        <v>0</v>
      </c>
      <c r="I113" s="173">
        <v>0</v>
      </c>
      <c r="J113" s="173">
        <v>0</v>
      </c>
      <c r="K113" s="249">
        <v>0</v>
      </c>
      <c r="L113" s="244">
        <v>0</v>
      </c>
      <c r="M113" s="170">
        <v>0</v>
      </c>
      <c r="N113" s="249">
        <v>0</v>
      </c>
      <c r="O113" s="249">
        <v>0</v>
      </c>
      <c r="P113" s="237">
        <v>0</v>
      </c>
      <c r="Q113" s="107">
        <f t="shared" si="4"/>
        <v>60</v>
      </c>
    </row>
    <row r="114" spans="1:17" ht="12.75">
      <c r="A114" s="210">
        <v>12</v>
      </c>
      <c r="B114" s="182" t="s">
        <v>161</v>
      </c>
      <c r="C114" s="99" t="s">
        <v>245</v>
      </c>
      <c r="D114" s="209"/>
      <c r="E114" s="181">
        <v>0</v>
      </c>
      <c r="F114" s="246">
        <v>0</v>
      </c>
      <c r="G114" s="246">
        <v>0</v>
      </c>
      <c r="H114" s="170">
        <v>0</v>
      </c>
      <c r="I114" s="170">
        <v>0</v>
      </c>
      <c r="J114" s="173">
        <v>0</v>
      </c>
      <c r="K114" s="247">
        <v>0</v>
      </c>
      <c r="L114" s="248">
        <v>0</v>
      </c>
      <c r="M114" s="173">
        <v>44</v>
      </c>
      <c r="N114" s="247">
        <v>0</v>
      </c>
      <c r="O114" s="247">
        <v>0</v>
      </c>
      <c r="P114" s="240">
        <v>0</v>
      </c>
      <c r="Q114" s="107">
        <f t="shared" si="4"/>
        <v>44</v>
      </c>
    </row>
    <row r="115" spans="1:17" ht="12.75">
      <c r="A115" s="210">
        <v>13</v>
      </c>
      <c r="B115" s="182" t="s">
        <v>161</v>
      </c>
      <c r="C115" s="99" t="s">
        <v>246</v>
      </c>
      <c r="D115" s="209">
        <v>1950</v>
      </c>
      <c r="E115" s="181">
        <v>0</v>
      </c>
      <c r="F115" s="246">
        <v>0</v>
      </c>
      <c r="G115" s="246">
        <v>0</v>
      </c>
      <c r="H115" s="170">
        <v>0</v>
      </c>
      <c r="I115" s="170">
        <v>0</v>
      </c>
      <c r="J115" s="173">
        <v>0</v>
      </c>
      <c r="K115" s="247">
        <v>0</v>
      </c>
      <c r="L115" s="248">
        <v>0</v>
      </c>
      <c r="M115" s="244">
        <v>44</v>
      </c>
      <c r="N115" s="247">
        <v>0</v>
      </c>
      <c r="O115" s="247">
        <v>0</v>
      </c>
      <c r="P115" s="240">
        <v>0</v>
      </c>
      <c r="Q115" s="107">
        <f t="shared" si="4"/>
        <v>44</v>
      </c>
    </row>
    <row r="116" spans="1:17" ht="13.5" thickBot="1">
      <c r="A116" s="210">
        <v>14</v>
      </c>
      <c r="B116" s="171" t="s">
        <v>116</v>
      </c>
      <c r="C116" s="241" t="s">
        <v>48</v>
      </c>
      <c r="D116" s="110">
        <v>1942</v>
      </c>
      <c r="E116" s="223">
        <v>40</v>
      </c>
      <c r="F116" s="178">
        <v>0</v>
      </c>
      <c r="G116" s="178">
        <v>0</v>
      </c>
      <c r="H116" s="178">
        <v>0</v>
      </c>
      <c r="I116" s="178">
        <v>0</v>
      </c>
      <c r="J116" s="172">
        <v>0</v>
      </c>
      <c r="K116" s="250">
        <v>0</v>
      </c>
      <c r="L116" s="251">
        <v>0</v>
      </c>
      <c r="M116" s="178">
        <v>0</v>
      </c>
      <c r="N116" s="250">
        <v>0</v>
      </c>
      <c r="O116" s="250">
        <v>0</v>
      </c>
      <c r="P116" s="242">
        <v>0</v>
      </c>
      <c r="Q116" s="197">
        <f>LARGE(E116:O116,1)+LARGE(E116:O116,2)+LARGE(E116:O116,3)+LARGE(E116:O116,4)+LARGE(E116:O116,5)+LARGE(E116:O116,6)+LARGE(E116:O116,7)+P116</f>
        <v>40</v>
      </c>
    </row>
    <row r="117" ht="13.5" thickBot="1"/>
    <row r="118" spans="2:17" ht="13.5" thickBot="1">
      <c r="B118" s="162" t="s">
        <v>0</v>
      </c>
      <c r="C118" s="89" t="s">
        <v>3</v>
      </c>
      <c r="D118" s="88" t="s">
        <v>23</v>
      </c>
      <c r="E118" s="4">
        <v>1</v>
      </c>
      <c r="F118" s="5">
        <v>2</v>
      </c>
      <c r="G118" s="5">
        <v>3</v>
      </c>
      <c r="H118" s="5">
        <v>4</v>
      </c>
      <c r="I118" s="5">
        <v>5</v>
      </c>
      <c r="J118" s="5">
        <v>6</v>
      </c>
      <c r="K118" s="5">
        <v>7</v>
      </c>
      <c r="L118" s="12">
        <v>8</v>
      </c>
      <c r="M118" s="5">
        <v>9</v>
      </c>
      <c r="N118" s="5">
        <v>10</v>
      </c>
      <c r="O118" s="5">
        <v>11</v>
      </c>
      <c r="P118" s="234">
        <v>12</v>
      </c>
      <c r="Q118" s="83" t="s">
        <v>20</v>
      </c>
    </row>
    <row r="119" spans="1:17" ht="12.75" customHeight="1">
      <c r="A119" s="210">
        <v>1</v>
      </c>
      <c r="B119" s="168" t="s">
        <v>90</v>
      </c>
      <c r="C119" s="85" t="s">
        <v>54</v>
      </c>
      <c r="D119" s="98">
        <v>1947</v>
      </c>
      <c r="E119" s="170">
        <v>100</v>
      </c>
      <c r="F119" s="164">
        <v>0</v>
      </c>
      <c r="G119" s="164">
        <v>0</v>
      </c>
      <c r="H119" s="174">
        <v>0</v>
      </c>
      <c r="I119" s="174">
        <v>0</v>
      </c>
      <c r="J119" s="174">
        <v>66</v>
      </c>
      <c r="K119" s="174">
        <v>70</v>
      </c>
      <c r="L119" s="174">
        <v>0</v>
      </c>
      <c r="M119" s="174">
        <v>110</v>
      </c>
      <c r="N119" s="174">
        <v>88</v>
      </c>
      <c r="O119" s="174">
        <v>120</v>
      </c>
      <c r="P119" s="164">
        <v>100</v>
      </c>
      <c r="Q119" s="106">
        <f>LARGE(E119:O119,1)+LARGE(E119:O119,2)+LARGE(E119:O119,3)+LARGE(E119:O119,4)+LARGE(E119:O119,5)+LARGE(E119:O119,6)+LARGE(E119:O119,7)+P119</f>
        <v>654</v>
      </c>
    </row>
    <row r="120" spans="1:17" ht="12.75" customHeight="1">
      <c r="A120" s="210">
        <v>2</v>
      </c>
      <c r="B120" s="168" t="s">
        <v>91</v>
      </c>
      <c r="C120" s="85" t="s">
        <v>247</v>
      </c>
      <c r="D120" s="98">
        <v>1948</v>
      </c>
      <c r="E120" s="166">
        <v>60</v>
      </c>
      <c r="F120" s="170">
        <v>0</v>
      </c>
      <c r="G120" s="170">
        <v>80</v>
      </c>
      <c r="H120" s="173">
        <v>0</v>
      </c>
      <c r="I120" s="173">
        <v>80</v>
      </c>
      <c r="J120" s="173">
        <v>0</v>
      </c>
      <c r="K120" s="173">
        <v>100</v>
      </c>
      <c r="L120" s="173">
        <v>0</v>
      </c>
      <c r="M120" s="173">
        <v>0</v>
      </c>
      <c r="N120" s="173">
        <v>110</v>
      </c>
      <c r="O120" s="173">
        <v>96</v>
      </c>
      <c r="P120" s="170">
        <v>70</v>
      </c>
      <c r="Q120" s="107">
        <f>LARGE(E120:O120,1)+LARGE(E120:O120,2)+LARGE(E120:O120,3)+LARGE(E120:O120,4)+LARGE(E120:O120,5)+LARGE(E120:O120,6)+LARGE(E120:O120,7)+P120</f>
        <v>596</v>
      </c>
    </row>
    <row r="121" spans="1:17" ht="12.75" customHeight="1">
      <c r="A121" s="210">
        <v>3</v>
      </c>
      <c r="B121" s="182" t="s">
        <v>101</v>
      </c>
      <c r="C121" s="85" t="s">
        <v>55</v>
      </c>
      <c r="D121" s="98">
        <v>1944</v>
      </c>
      <c r="E121" s="184">
        <v>70</v>
      </c>
      <c r="F121" s="170">
        <v>60</v>
      </c>
      <c r="G121" s="170">
        <v>100</v>
      </c>
      <c r="H121" s="173">
        <v>0</v>
      </c>
      <c r="I121" s="173">
        <v>100</v>
      </c>
      <c r="J121" s="173">
        <v>44</v>
      </c>
      <c r="K121" s="173">
        <v>80</v>
      </c>
      <c r="L121" s="173">
        <v>0</v>
      </c>
      <c r="M121" s="173">
        <v>0</v>
      </c>
      <c r="N121" s="173">
        <v>44</v>
      </c>
      <c r="O121" s="173">
        <v>0</v>
      </c>
      <c r="P121" s="246">
        <v>80</v>
      </c>
      <c r="Q121" s="107">
        <f aca="true" t="shared" si="5" ref="Q121:Q129">LARGE(E121:O121,1)+LARGE(E121:O121,2)+LARGE(E121:O121,3)+LARGE(E121:O121,4)+LARGE(E121:O121,5)+LARGE(E121:O121,6)+LARGE(E121:O121,7)+P121</f>
        <v>578</v>
      </c>
    </row>
    <row r="122" spans="1:17" ht="12.75" customHeight="1">
      <c r="A122" s="210">
        <v>4</v>
      </c>
      <c r="B122" s="168" t="s">
        <v>102</v>
      </c>
      <c r="C122" s="85" t="s">
        <v>84</v>
      </c>
      <c r="D122" s="98">
        <v>1946</v>
      </c>
      <c r="E122" s="166">
        <v>80</v>
      </c>
      <c r="F122" s="170">
        <v>0</v>
      </c>
      <c r="G122" s="170">
        <v>0</v>
      </c>
      <c r="H122" s="173">
        <v>0</v>
      </c>
      <c r="I122" s="173">
        <v>0</v>
      </c>
      <c r="J122" s="173">
        <v>66</v>
      </c>
      <c r="K122" s="173">
        <v>0</v>
      </c>
      <c r="L122" s="173">
        <v>0</v>
      </c>
      <c r="M122" s="173">
        <v>88</v>
      </c>
      <c r="N122" s="173">
        <v>66</v>
      </c>
      <c r="O122" s="173">
        <v>72</v>
      </c>
      <c r="P122" s="246">
        <v>60</v>
      </c>
      <c r="Q122" s="107">
        <f t="shared" si="5"/>
        <v>432</v>
      </c>
    </row>
    <row r="123" spans="1:17" ht="12.75" customHeight="1">
      <c r="A123" s="210">
        <v>5</v>
      </c>
      <c r="B123" s="182" t="s">
        <v>103</v>
      </c>
      <c r="C123" s="85" t="s">
        <v>174</v>
      </c>
      <c r="D123" s="98">
        <v>1947</v>
      </c>
      <c r="E123" s="166">
        <v>0</v>
      </c>
      <c r="F123" s="170">
        <v>0</v>
      </c>
      <c r="G123" s="170">
        <v>60</v>
      </c>
      <c r="H123" s="173">
        <v>0</v>
      </c>
      <c r="I123" s="173">
        <v>0</v>
      </c>
      <c r="J123" s="173">
        <v>0</v>
      </c>
      <c r="K123" s="173">
        <v>60</v>
      </c>
      <c r="L123" s="173">
        <v>0</v>
      </c>
      <c r="M123" s="173">
        <v>0</v>
      </c>
      <c r="N123" s="173">
        <v>0</v>
      </c>
      <c r="O123" s="173">
        <v>0</v>
      </c>
      <c r="P123" s="237">
        <v>0</v>
      </c>
      <c r="Q123" s="107">
        <f t="shared" si="5"/>
        <v>120</v>
      </c>
    </row>
    <row r="124" spans="1:17" ht="12.75" customHeight="1">
      <c r="A124" s="210">
        <v>6</v>
      </c>
      <c r="B124" s="168" t="s">
        <v>104</v>
      </c>
      <c r="C124" s="85" t="s">
        <v>48</v>
      </c>
      <c r="D124" s="98">
        <v>1942</v>
      </c>
      <c r="E124" s="166">
        <v>0</v>
      </c>
      <c r="F124" s="170">
        <v>0</v>
      </c>
      <c r="G124" s="170">
        <v>0</v>
      </c>
      <c r="H124" s="173">
        <v>0</v>
      </c>
      <c r="I124" s="173">
        <v>0</v>
      </c>
      <c r="J124" s="173">
        <v>44</v>
      </c>
      <c r="K124" s="173">
        <v>0</v>
      </c>
      <c r="L124" s="173">
        <v>0</v>
      </c>
      <c r="M124" s="173">
        <v>0</v>
      </c>
      <c r="N124" s="173">
        <v>0</v>
      </c>
      <c r="O124" s="173">
        <v>72</v>
      </c>
      <c r="P124" s="237">
        <v>0</v>
      </c>
      <c r="Q124" s="107">
        <f t="shared" si="5"/>
        <v>116</v>
      </c>
    </row>
    <row r="125" spans="1:17" ht="12.75" customHeight="1">
      <c r="A125" s="210">
        <v>7</v>
      </c>
      <c r="B125" s="182" t="s">
        <v>105</v>
      </c>
      <c r="C125" s="85" t="s">
        <v>248</v>
      </c>
      <c r="D125" s="98">
        <v>1945</v>
      </c>
      <c r="E125" s="166">
        <v>0</v>
      </c>
      <c r="F125" s="170">
        <v>0</v>
      </c>
      <c r="G125" s="170">
        <v>0</v>
      </c>
      <c r="H125" s="173">
        <v>0</v>
      </c>
      <c r="I125" s="173">
        <v>0</v>
      </c>
      <c r="J125" s="173">
        <v>110</v>
      </c>
      <c r="K125" s="173">
        <v>0</v>
      </c>
      <c r="L125" s="173">
        <v>0</v>
      </c>
      <c r="M125" s="173">
        <v>0</v>
      </c>
      <c r="N125" s="173">
        <v>0</v>
      </c>
      <c r="O125" s="173">
        <v>0</v>
      </c>
      <c r="P125" s="237">
        <v>0</v>
      </c>
      <c r="Q125" s="107">
        <f t="shared" si="5"/>
        <v>110</v>
      </c>
    </row>
    <row r="126" spans="1:17" ht="12.75" customHeight="1">
      <c r="A126" s="210">
        <v>8</v>
      </c>
      <c r="B126" s="182" t="s">
        <v>106</v>
      </c>
      <c r="C126" s="85" t="s">
        <v>249</v>
      </c>
      <c r="D126" s="98">
        <v>1946</v>
      </c>
      <c r="E126" s="166">
        <v>0</v>
      </c>
      <c r="F126" s="170">
        <v>100</v>
      </c>
      <c r="G126" s="170">
        <v>0</v>
      </c>
      <c r="H126" s="173">
        <v>0</v>
      </c>
      <c r="I126" s="173">
        <v>0</v>
      </c>
      <c r="J126" s="173">
        <v>0</v>
      </c>
      <c r="K126" s="173">
        <v>0</v>
      </c>
      <c r="L126" s="173">
        <v>0</v>
      </c>
      <c r="M126" s="173">
        <v>0</v>
      </c>
      <c r="N126" s="173">
        <v>0</v>
      </c>
      <c r="O126" s="173">
        <v>0</v>
      </c>
      <c r="P126" s="237">
        <v>0</v>
      </c>
      <c r="Q126" s="107">
        <f t="shared" si="5"/>
        <v>100</v>
      </c>
    </row>
    <row r="127" spans="1:17" ht="12.75" customHeight="1">
      <c r="A127" s="210">
        <v>9</v>
      </c>
      <c r="B127" s="182" t="s">
        <v>112</v>
      </c>
      <c r="C127" s="85" t="s">
        <v>75</v>
      </c>
      <c r="D127" s="98">
        <v>1946</v>
      </c>
      <c r="E127" s="166">
        <v>0</v>
      </c>
      <c r="F127" s="170">
        <v>0</v>
      </c>
      <c r="G127" s="170">
        <v>0</v>
      </c>
      <c r="H127" s="173">
        <v>0</v>
      </c>
      <c r="I127" s="173">
        <v>0</v>
      </c>
      <c r="J127" s="173">
        <v>88</v>
      </c>
      <c r="K127" s="173">
        <v>0</v>
      </c>
      <c r="L127" s="173">
        <v>0</v>
      </c>
      <c r="M127" s="173">
        <v>0</v>
      </c>
      <c r="N127" s="173">
        <v>0</v>
      </c>
      <c r="O127" s="173">
        <v>0</v>
      </c>
      <c r="P127" s="237">
        <v>0</v>
      </c>
      <c r="Q127" s="107">
        <f t="shared" si="5"/>
        <v>88</v>
      </c>
    </row>
    <row r="128" spans="1:17" ht="12.75" customHeight="1">
      <c r="A128" s="210">
        <v>10</v>
      </c>
      <c r="B128" s="182" t="s">
        <v>113</v>
      </c>
      <c r="C128" s="85" t="s">
        <v>160</v>
      </c>
      <c r="D128" s="98">
        <v>1946</v>
      </c>
      <c r="E128" s="166">
        <v>0</v>
      </c>
      <c r="F128" s="170">
        <v>80</v>
      </c>
      <c r="G128" s="170">
        <v>0</v>
      </c>
      <c r="H128" s="173">
        <v>0</v>
      </c>
      <c r="I128" s="173">
        <v>0</v>
      </c>
      <c r="J128" s="173">
        <v>0</v>
      </c>
      <c r="K128" s="173">
        <v>0</v>
      </c>
      <c r="L128" s="173">
        <v>0</v>
      </c>
      <c r="M128" s="173">
        <v>0</v>
      </c>
      <c r="N128" s="173">
        <v>0</v>
      </c>
      <c r="O128" s="173">
        <v>0</v>
      </c>
      <c r="P128" s="237">
        <v>0</v>
      </c>
      <c r="Q128" s="107">
        <f t="shared" si="5"/>
        <v>80</v>
      </c>
    </row>
    <row r="129" spans="1:17" ht="12.75" customHeight="1">
      <c r="A129" s="210">
        <v>11</v>
      </c>
      <c r="B129" s="182" t="s">
        <v>114</v>
      </c>
      <c r="C129" s="99" t="s">
        <v>159</v>
      </c>
      <c r="D129" s="195">
        <v>1947</v>
      </c>
      <c r="E129" s="166">
        <v>0</v>
      </c>
      <c r="F129" s="170">
        <v>0</v>
      </c>
      <c r="G129" s="170">
        <v>70</v>
      </c>
      <c r="H129" s="173">
        <v>0</v>
      </c>
      <c r="I129" s="173">
        <v>0</v>
      </c>
      <c r="J129" s="173">
        <v>0</v>
      </c>
      <c r="K129" s="173">
        <v>0</v>
      </c>
      <c r="L129" s="173">
        <v>0</v>
      </c>
      <c r="M129" s="173">
        <v>0</v>
      </c>
      <c r="N129" s="173">
        <v>0</v>
      </c>
      <c r="O129" s="173">
        <v>0</v>
      </c>
      <c r="P129" s="237">
        <v>0</v>
      </c>
      <c r="Q129" s="107">
        <f t="shared" si="5"/>
        <v>70</v>
      </c>
    </row>
    <row r="130" spans="1:17" ht="13.5" thickBot="1">
      <c r="A130" s="210">
        <v>12</v>
      </c>
      <c r="B130" s="171" t="s">
        <v>107</v>
      </c>
      <c r="C130" s="241" t="s">
        <v>250</v>
      </c>
      <c r="D130" s="110">
        <v>1944</v>
      </c>
      <c r="E130" s="177">
        <v>0</v>
      </c>
      <c r="F130" s="178">
        <v>0</v>
      </c>
      <c r="G130" s="178">
        <v>0</v>
      </c>
      <c r="H130" s="172">
        <v>0</v>
      </c>
      <c r="I130" s="172">
        <v>0</v>
      </c>
      <c r="J130" s="172">
        <v>0</v>
      </c>
      <c r="K130" s="172">
        <v>0</v>
      </c>
      <c r="L130" s="172">
        <v>0</v>
      </c>
      <c r="M130" s="172">
        <v>0</v>
      </c>
      <c r="N130" s="172">
        <v>44</v>
      </c>
      <c r="O130" s="172">
        <v>0</v>
      </c>
      <c r="P130" s="238">
        <v>0</v>
      </c>
      <c r="Q130" s="197">
        <f>LARGE(E130:O130,1)+LARGE(E130:O130,2)+LARGE(E130:O130,3)+LARGE(E130:O130,4)+LARGE(E130:O130,5)+LARGE(E130:O130,6)+LARGE(E130:O130,7)+P130</f>
        <v>44</v>
      </c>
    </row>
    <row r="131" ht="13.5" thickBot="1"/>
    <row r="132" spans="2:17" ht="13.5" thickBot="1">
      <c r="B132" s="162" t="s">
        <v>0</v>
      </c>
      <c r="C132" s="89" t="s">
        <v>7</v>
      </c>
      <c r="D132" s="88" t="s">
        <v>23</v>
      </c>
      <c r="E132" s="4">
        <v>1</v>
      </c>
      <c r="F132" s="5">
        <v>2</v>
      </c>
      <c r="G132" s="5">
        <v>3</v>
      </c>
      <c r="H132" s="5">
        <v>4</v>
      </c>
      <c r="I132" s="5">
        <v>5</v>
      </c>
      <c r="J132" s="5">
        <v>6</v>
      </c>
      <c r="K132" s="5">
        <v>7</v>
      </c>
      <c r="L132" s="12">
        <v>8</v>
      </c>
      <c r="M132" s="5">
        <v>9</v>
      </c>
      <c r="N132" s="5">
        <v>10</v>
      </c>
      <c r="O132" s="5">
        <v>11</v>
      </c>
      <c r="P132" s="234">
        <v>12</v>
      </c>
      <c r="Q132" s="83" t="s">
        <v>20</v>
      </c>
    </row>
    <row r="133" spans="1:17" ht="12.75" customHeight="1">
      <c r="A133" s="210">
        <v>1</v>
      </c>
      <c r="B133" s="168" t="s">
        <v>90</v>
      </c>
      <c r="C133" s="85" t="s">
        <v>33</v>
      </c>
      <c r="D133" s="98">
        <v>1943</v>
      </c>
      <c r="E133" s="179">
        <v>100</v>
      </c>
      <c r="F133" s="164">
        <v>60</v>
      </c>
      <c r="G133" s="164">
        <v>60</v>
      </c>
      <c r="H133" s="174">
        <v>0</v>
      </c>
      <c r="I133" s="174">
        <v>100</v>
      </c>
      <c r="J133" s="174">
        <v>110</v>
      </c>
      <c r="K133" s="174">
        <v>0</v>
      </c>
      <c r="L133" s="174">
        <v>0</v>
      </c>
      <c r="M133" s="174">
        <v>0</v>
      </c>
      <c r="N133" s="174">
        <v>88</v>
      </c>
      <c r="O133" s="174">
        <v>120</v>
      </c>
      <c r="P133" s="174">
        <v>100</v>
      </c>
      <c r="Q133" s="106">
        <f aca="true" t="shared" si="6" ref="Q133:Q145">LARGE(E133:O133,1)+LARGE(E133:O133,2)+LARGE(E133:O133,3)+LARGE(E133:O133,4)+LARGE(E133:O133,5)+LARGE(E133:O133,6)+LARGE(E133:O133,7)+P133</f>
        <v>738</v>
      </c>
    </row>
    <row r="134" spans="1:17" ht="12.75" customHeight="1">
      <c r="A134" s="210">
        <v>2</v>
      </c>
      <c r="B134" s="168" t="s">
        <v>91</v>
      </c>
      <c r="C134" s="85" t="s">
        <v>162</v>
      </c>
      <c r="D134" s="98">
        <v>1941</v>
      </c>
      <c r="E134" s="166">
        <v>80</v>
      </c>
      <c r="F134" s="170">
        <v>40</v>
      </c>
      <c r="G134" s="170">
        <v>80</v>
      </c>
      <c r="H134" s="173">
        <v>0</v>
      </c>
      <c r="I134" s="173">
        <v>0</v>
      </c>
      <c r="J134" s="173">
        <v>0</v>
      </c>
      <c r="K134" s="173">
        <v>100</v>
      </c>
      <c r="L134" s="173">
        <v>0</v>
      </c>
      <c r="M134" s="173">
        <v>66</v>
      </c>
      <c r="N134" s="173">
        <v>44</v>
      </c>
      <c r="O134" s="173">
        <v>72</v>
      </c>
      <c r="P134" s="173">
        <v>80</v>
      </c>
      <c r="Q134" s="107">
        <f t="shared" si="6"/>
        <v>562</v>
      </c>
    </row>
    <row r="135" spans="1:17" ht="12.75" customHeight="1">
      <c r="A135" s="210">
        <v>3</v>
      </c>
      <c r="B135" s="168" t="s">
        <v>101</v>
      </c>
      <c r="C135" s="85" t="s">
        <v>61</v>
      </c>
      <c r="D135" s="98">
        <v>1942</v>
      </c>
      <c r="E135" s="166">
        <v>70</v>
      </c>
      <c r="F135" s="170">
        <v>40</v>
      </c>
      <c r="G135" s="170">
        <v>40</v>
      </c>
      <c r="H135" s="173">
        <v>0</v>
      </c>
      <c r="I135" s="173">
        <v>0</v>
      </c>
      <c r="J135" s="173">
        <v>88</v>
      </c>
      <c r="K135" s="173">
        <v>80</v>
      </c>
      <c r="L135" s="173">
        <v>0</v>
      </c>
      <c r="M135" s="173">
        <v>66</v>
      </c>
      <c r="N135" s="173">
        <v>44</v>
      </c>
      <c r="O135" s="173">
        <v>48</v>
      </c>
      <c r="P135" s="173">
        <v>60</v>
      </c>
      <c r="Q135" s="107">
        <f t="shared" si="6"/>
        <v>496</v>
      </c>
    </row>
    <row r="136" spans="1:17" ht="12.75" customHeight="1">
      <c r="A136" s="210">
        <v>4</v>
      </c>
      <c r="B136" s="168" t="s">
        <v>102</v>
      </c>
      <c r="C136" s="85" t="s">
        <v>48</v>
      </c>
      <c r="D136" s="98">
        <v>1942</v>
      </c>
      <c r="E136" s="166">
        <v>0</v>
      </c>
      <c r="F136" s="170">
        <v>100</v>
      </c>
      <c r="G136" s="170">
        <v>100</v>
      </c>
      <c r="H136" s="173">
        <v>0</v>
      </c>
      <c r="I136" s="173">
        <v>0</v>
      </c>
      <c r="J136" s="173">
        <v>0</v>
      </c>
      <c r="K136" s="173">
        <v>0</v>
      </c>
      <c r="L136" s="173">
        <v>0</v>
      </c>
      <c r="M136" s="173">
        <v>110</v>
      </c>
      <c r="N136" s="173">
        <v>88</v>
      </c>
      <c r="O136" s="173">
        <v>0</v>
      </c>
      <c r="P136" s="237">
        <v>0</v>
      </c>
      <c r="Q136" s="107">
        <f t="shared" si="6"/>
        <v>398</v>
      </c>
    </row>
    <row r="137" spans="1:17" ht="12.75" customHeight="1">
      <c r="A137" s="210">
        <v>5</v>
      </c>
      <c r="B137" s="168" t="s">
        <v>103</v>
      </c>
      <c r="C137" s="85" t="s">
        <v>36</v>
      </c>
      <c r="D137" s="98">
        <v>1939</v>
      </c>
      <c r="E137" s="166">
        <v>0</v>
      </c>
      <c r="F137" s="170">
        <v>40</v>
      </c>
      <c r="G137" s="170">
        <v>60</v>
      </c>
      <c r="H137" s="173">
        <v>0</v>
      </c>
      <c r="I137" s="173">
        <v>80</v>
      </c>
      <c r="J137" s="173">
        <v>0</v>
      </c>
      <c r="K137" s="173">
        <v>0</v>
      </c>
      <c r="L137" s="173">
        <v>0</v>
      </c>
      <c r="M137" s="173">
        <v>88</v>
      </c>
      <c r="N137" s="173">
        <v>66</v>
      </c>
      <c r="O137" s="173">
        <v>48</v>
      </c>
      <c r="P137" s="237">
        <v>0</v>
      </c>
      <c r="Q137" s="107">
        <f t="shared" si="6"/>
        <v>382</v>
      </c>
    </row>
    <row r="138" spans="1:17" ht="12.75" customHeight="1">
      <c r="A138" s="210">
        <v>6</v>
      </c>
      <c r="B138" s="168" t="s">
        <v>104</v>
      </c>
      <c r="C138" s="85" t="s">
        <v>251</v>
      </c>
      <c r="D138" s="98">
        <v>1940</v>
      </c>
      <c r="E138" s="184">
        <v>0</v>
      </c>
      <c r="F138" s="170">
        <v>0</v>
      </c>
      <c r="G138" s="170">
        <v>0</v>
      </c>
      <c r="H138" s="173">
        <v>0</v>
      </c>
      <c r="I138" s="173">
        <v>0</v>
      </c>
      <c r="J138" s="173">
        <v>0</v>
      </c>
      <c r="K138" s="170">
        <v>0</v>
      </c>
      <c r="L138" s="170">
        <v>0</v>
      </c>
      <c r="M138" s="173">
        <v>44</v>
      </c>
      <c r="N138" s="173">
        <v>44</v>
      </c>
      <c r="O138" s="173">
        <v>72</v>
      </c>
      <c r="P138" s="253">
        <v>70</v>
      </c>
      <c r="Q138" s="107">
        <f t="shared" si="6"/>
        <v>230</v>
      </c>
    </row>
    <row r="139" spans="1:17" ht="12.75">
      <c r="A139" s="210">
        <v>7</v>
      </c>
      <c r="B139" s="168" t="s">
        <v>105</v>
      </c>
      <c r="C139" s="85" t="s">
        <v>34</v>
      </c>
      <c r="D139" s="93">
        <v>1940</v>
      </c>
      <c r="E139" s="166">
        <v>0</v>
      </c>
      <c r="F139" s="170">
        <v>60</v>
      </c>
      <c r="G139" s="170">
        <v>40</v>
      </c>
      <c r="H139" s="173">
        <v>0</v>
      </c>
      <c r="I139" s="173">
        <v>0</v>
      </c>
      <c r="J139" s="173">
        <v>0</v>
      </c>
      <c r="K139" s="173">
        <v>0</v>
      </c>
      <c r="L139" s="173">
        <v>0</v>
      </c>
      <c r="M139" s="173">
        <v>44</v>
      </c>
      <c r="N139" s="173">
        <v>44</v>
      </c>
      <c r="O139" s="173">
        <v>0</v>
      </c>
      <c r="P139" s="237">
        <v>0</v>
      </c>
      <c r="Q139" s="107">
        <f t="shared" si="6"/>
        <v>188</v>
      </c>
    </row>
    <row r="140" spans="1:17" ht="12.75">
      <c r="A140" s="210">
        <v>8</v>
      </c>
      <c r="B140" s="168" t="s">
        <v>106</v>
      </c>
      <c r="C140" s="99" t="s">
        <v>122</v>
      </c>
      <c r="D140" s="209">
        <v>1941</v>
      </c>
      <c r="E140" s="166">
        <v>0</v>
      </c>
      <c r="F140" s="170">
        <v>60</v>
      </c>
      <c r="G140" s="170">
        <v>40</v>
      </c>
      <c r="H140" s="173">
        <v>0</v>
      </c>
      <c r="I140" s="173">
        <v>0</v>
      </c>
      <c r="J140" s="173">
        <v>77</v>
      </c>
      <c r="K140" s="173">
        <v>0</v>
      </c>
      <c r="L140" s="173">
        <v>0</v>
      </c>
      <c r="M140" s="173">
        <v>0</v>
      </c>
      <c r="N140" s="173">
        <v>0</v>
      </c>
      <c r="O140" s="173">
        <v>0</v>
      </c>
      <c r="P140" s="237">
        <v>0</v>
      </c>
      <c r="Q140" s="107">
        <f t="shared" si="6"/>
        <v>177</v>
      </c>
    </row>
    <row r="141" spans="1:17" ht="12.75">
      <c r="A141" s="210">
        <v>9</v>
      </c>
      <c r="B141" s="168" t="s">
        <v>112</v>
      </c>
      <c r="C141" s="99" t="s">
        <v>35</v>
      </c>
      <c r="D141" s="209">
        <v>1941</v>
      </c>
      <c r="E141" s="166">
        <v>0</v>
      </c>
      <c r="F141" s="170">
        <v>0</v>
      </c>
      <c r="G141" s="170">
        <v>0</v>
      </c>
      <c r="H141" s="173">
        <v>0</v>
      </c>
      <c r="I141" s="173">
        <v>0</v>
      </c>
      <c r="J141" s="173">
        <v>0</v>
      </c>
      <c r="K141" s="173">
        <v>0</v>
      </c>
      <c r="L141" s="173">
        <v>0</v>
      </c>
      <c r="M141" s="170">
        <v>0</v>
      </c>
      <c r="N141" s="170">
        <v>66</v>
      </c>
      <c r="O141" s="173">
        <v>96</v>
      </c>
      <c r="P141" s="198">
        <v>0</v>
      </c>
      <c r="Q141" s="107">
        <f t="shared" si="6"/>
        <v>162</v>
      </c>
    </row>
    <row r="142" spans="1:17" ht="12.75">
      <c r="A142" s="210">
        <v>10</v>
      </c>
      <c r="B142" s="168" t="s">
        <v>113</v>
      </c>
      <c r="C142" s="99" t="s">
        <v>252</v>
      </c>
      <c r="D142" s="209">
        <v>1942</v>
      </c>
      <c r="E142" s="184">
        <v>0</v>
      </c>
      <c r="F142" s="170">
        <v>80</v>
      </c>
      <c r="G142" s="170">
        <v>0</v>
      </c>
      <c r="H142" s="173">
        <v>0</v>
      </c>
      <c r="I142" s="173">
        <v>0</v>
      </c>
      <c r="J142" s="173">
        <v>0</v>
      </c>
      <c r="K142" s="170">
        <v>0</v>
      </c>
      <c r="L142" s="170">
        <v>0</v>
      </c>
      <c r="M142" s="173">
        <v>0</v>
      </c>
      <c r="N142" s="198">
        <v>0</v>
      </c>
      <c r="O142" s="198">
        <v>0</v>
      </c>
      <c r="P142" s="237">
        <v>0</v>
      </c>
      <c r="Q142" s="107">
        <f t="shared" si="6"/>
        <v>80</v>
      </c>
    </row>
    <row r="143" spans="1:17" ht="12.75">
      <c r="A143" s="210">
        <v>11</v>
      </c>
      <c r="B143" s="168" t="s">
        <v>114</v>
      </c>
      <c r="C143" s="99" t="s">
        <v>253</v>
      </c>
      <c r="D143" s="209">
        <v>1940</v>
      </c>
      <c r="E143" s="166">
        <v>60</v>
      </c>
      <c r="F143" s="170">
        <v>0</v>
      </c>
      <c r="G143" s="170">
        <v>0</v>
      </c>
      <c r="H143" s="173">
        <v>0</v>
      </c>
      <c r="I143" s="173">
        <v>0</v>
      </c>
      <c r="J143" s="173">
        <v>0</v>
      </c>
      <c r="K143" s="173">
        <v>0</v>
      </c>
      <c r="L143" s="173">
        <v>0</v>
      </c>
      <c r="M143" s="170">
        <v>0</v>
      </c>
      <c r="N143" s="170">
        <v>0</v>
      </c>
      <c r="O143" s="173">
        <v>0</v>
      </c>
      <c r="P143" s="237">
        <v>0</v>
      </c>
      <c r="Q143" s="107">
        <f t="shared" si="6"/>
        <v>60</v>
      </c>
    </row>
    <row r="144" spans="1:17" ht="12.75">
      <c r="A144" s="210">
        <v>12</v>
      </c>
      <c r="B144" s="168" t="s">
        <v>107</v>
      </c>
      <c r="C144" s="99" t="s">
        <v>254</v>
      </c>
      <c r="D144" s="209">
        <v>1942</v>
      </c>
      <c r="E144" s="166">
        <v>0</v>
      </c>
      <c r="F144" s="170">
        <v>0</v>
      </c>
      <c r="G144" s="170">
        <v>0</v>
      </c>
      <c r="H144" s="173">
        <v>0</v>
      </c>
      <c r="I144" s="173">
        <v>0</v>
      </c>
      <c r="J144" s="173">
        <v>0</v>
      </c>
      <c r="K144" s="173">
        <v>0</v>
      </c>
      <c r="L144" s="173">
        <v>0</v>
      </c>
      <c r="M144" s="170">
        <v>0</v>
      </c>
      <c r="N144" s="170">
        <v>0</v>
      </c>
      <c r="O144" s="173">
        <v>48</v>
      </c>
      <c r="P144" s="237">
        <v>0</v>
      </c>
      <c r="Q144" s="107">
        <f t="shared" si="6"/>
        <v>48</v>
      </c>
    </row>
    <row r="145" spans="1:17" ht="13.5" thickBot="1">
      <c r="A145" s="210">
        <v>13</v>
      </c>
      <c r="B145" s="171" t="s">
        <v>115</v>
      </c>
      <c r="C145" s="241" t="s">
        <v>41</v>
      </c>
      <c r="D145" s="110">
        <v>1932</v>
      </c>
      <c r="E145" s="223">
        <v>0</v>
      </c>
      <c r="F145" s="178">
        <v>0</v>
      </c>
      <c r="G145" s="178">
        <v>0</v>
      </c>
      <c r="H145" s="172">
        <v>0</v>
      </c>
      <c r="I145" s="172">
        <v>0</v>
      </c>
      <c r="J145" s="172">
        <v>0</v>
      </c>
      <c r="K145" s="178">
        <v>0</v>
      </c>
      <c r="L145" s="178">
        <v>0</v>
      </c>
      <c r="M145" s="172">
        <v>44</v>
      </c>
      <c r="N145" s="215">
        <v>0</v>
      </c>
      <c r="O145" s="215">
        <v>0</v>
      </c>
      <c r="P145" s="238">
        <v>0</v>
      </c>
      <c r="Q145" s="197">
        <f t="shared" si="6"/>
        <v>44</v>
      </c>
    </row>
    <row r="146" ht="13.5" thickBot="1"/>
    <row r="147" spans="2:17" ht="13.5" thickBot="1">
      <c r="B147" s="162" t="s">
        <v>0</v>
      </c>
      <c r="C147" s="89" t="s">
        <v>307</v>
      </c>
      <c r="D147" s="88" t="s">
        <v>23</v>
      </c>
      <c r="E147" s="4">
        <v>1</v>
      </c>
      <c r="F147" s="5">
        <v>2</v>
      </c>
      <c r="G147" s="5">
        <v>3</v>
      </c>
      <c r="H147" s="5">
        <v>4</v>
      </c>
      <c r="I147" s="5">
        <v>5</v>
      </c>
      <c r="J147" s="5">
        <v>6</v>
      </c>
      <c r="K147" s="5">
        <v>7</v>
      </c>
      <c r="L147" s="12">
        <v>8</v>
      </c>
      <c r="M147" s="5">
        <v>9</v>
      </c>
      <c r="N147" s="5">
        <v>10</v>
      </c>
      <c r="O147" s="5">
        <v>11</v>
      </c>
      <c r="P147" s="234">
        <v>13</v>
      </c>
      <c r="Q147" s="83" t="s">
        <v>20</v>
      </c>
    </row>
    <row r="148" spans="1:17" ht="12.75" customHeight="1">
      <c r="A148" s="210">
        <v>1</v>
      </c>
      <c r="B148" s="168" t="s">
        <v>90</v>
      </c>
      <c r="C148" s="85" t="s">
        <v>38</v>
      </c>
      <c r="D148" s="98">
        <v>1936</v>
      </c>
      <c r="E148" s="179">
        <v>100</v>
      </c>
      <c r="F148" s="164">
        <v>80</v>
      </c>
      <c r="G148" s="164">
        <v>80</v>
      </c>
      <c r="H148" s="174">
        <v>0</v>
      </c>
      <c r="I148" s="174">
        <v>100</v>
      </c>
      <c r="J148" s="174">
        <v>110</v>
      </c>
      <c r="K148" s="174">
        <v>80</v>
      </c>
      <c r="L148" s="174">
        <v>0</v>
      </c>
      <c r="M148" s="174">
        <v>110</v>
      </c>
      <c r="N148" s="174">
        <v>110</v>
      </c>
      <c r="O148" s="174">
        <v>120</v>
      </c>
      <c r="P148" s="174">
        <v>70</v>
      </c>
      <c r="Q148" s="106">
        <f aca="true" t="shared" si="7" ref="Q148:Q154">LARGE(E148:O148,1)+LARGE(E148:O148,2)+LARGE(E148:O148,3)+LARGE(E148:O148,4)+LARGE(E148:O148,5)+LARGE(E148:O148,6)+LARGE(E148:O148,7)+P148</f>
        <v>800</v>
      </c>
    </row>
    <row r="149" spans="1:17" ht="12.75" customHeight="1">
      <c r="A149" s="210">
        <v>2</v>
      </c>
      <c r="B149" s="168" t="s">
        <v>91</v>
      </c>
      <c r="C149" s="85" t="s">
        <v>37</v>
      </c>
      <c r="D149" s="98">
        <v>1936</v>
      </c>
      <c r="E149" s="166">
        <v>0</v>
      </c>
      <c r="F149" s="170">
        <v>100</v>
      </c>
      <c r="G149" s="170">
        <v>100</v>
      </c>
      <c r="H149" s="173">
        <v>0</v>
      </c>
      <c r="I149" s="173">
        <v>0</v>
      </c>
      <c r="J149" s="173">
        <v>77</v>
      </c>
      <c r="K149" s="173">
        <v>100</v>
      </c>
      <c r="L149" s="173">
        <v>0</v>
      </c>
      <c r="M149" s="173">
        <v>88</v>
      </c>
      <c r="N149" s="173">
        <v>88</v>
      </c>
      <c r="O149" s="173">
        <v>84</v>
      </c>
      <c r="P149" s="173">
        <v>80</v>
      </c>
      <c r="Q149" s="107">
        <f t="shared" si="7"/>
        <v>717</v>
      </c>
    </row>
    <row r="150" spans="1:17" ht="12.75">
      <c r="A150" s="210">
        <v>3</v>
      </c>
      <c r="B150" s="168" t="s">
        <v>101</v>
      </c>
      <c r="C150" s="85" t="s">
        <v>39</v>
      </c>
      <c r="D150" s="93">
        <v>1935</v>
      </c>
      <c r="E150" s="166">
        <v>0</v>
      </c>
      <c r="F150" s="170">
        <v>0</v>
      </c>
      <c r="G150" s="170">
        <v>0</v>
      </c>
      <c r="H150" s="173">
        <v>0</v>
      </c>
      <c r="I150" s="173">
        <v>0</v>
      </c>
      <c r="J150" s="173">
        <v>88</v>
      </c>
      <c r="K150" s="173">
        <v>0</v>
      </c>
      <c r="L150" s="173">
        <v>0</v>
      </c>
      <c r="M150" s="173">
        <v>0</v>
      </c>
      <c r="N150" s="173">
        <v>0</v>
      </c>
      <c r="O150" s="173">
        <v>96</v>
      </c>
      <c r="P150" s="253">
        <v>100</v>
      </c>
      <c r="Q150" s="107">
        <f t="shared" si="7"/>
        <v>284</v>
      </c>
    </row>
    <row r="151" spans="1:17" ht="12.75">
      <c r="A151" s="210">
        <v>4</v>
      </c>
      <c r="B151" s="168" t="s">
        <v>102</v>
      </c>
      <c r="C151" s="99" t="s">
        <v>79</v>
      </c>
      <c r="D151" s="209">
        <v>1930</v>
      </c>
      <c r="E151" s="166">
        <v>0</v>
      </c>
      <c r="F151" s="170">
        <v>70</v>
      </c>
      <c r="G151" s="170">
        <v>70</v>
      </c>
      <c r="H151" s="173">
        <v>0</v>
      </c>
      <c r="I151" s="173">
        <v>80</v>
      </c>
      <c r="J151" s="173">
        <v>0</v>
      </c>
      <c r="K151" s="173">
        <v>0</v>
      </c>
      <c r="L151" s="173">
        <v>0</v>
      </c>
      <c r="M151" s="173">
        <v>0</v>
      </c>
      <c r="N151" s="173">
        <v>0</v>
      </c>
      <c r="O151" s="173">
        <v>0</v>
      </c>
      <c r="P151" s="237">
        <v>0</v>
      </c>
      <c r="Q151" s="107">
        <f t="shared" si="7"/>
        <v>220</v>
      </c>
    </row>
    <row r="152" spans="2:17" ht="12.75">
      <c r="B152" s="168" t="s">
        <v>103</v>
      </c>
      <c r="C152" s="99" t="s">
        <v>41</v>
      </c>
      <c r="D152" s="209">
        <v>1932</v>
      </c>
      <c r="E152" s="184">
        <v>80</v>
      </c>
      <c r="F152" s="170">
        <v>60</v>
      </c>
      <c r="G152" s="170">
        <v>0</v>
      </c>
      <c r="H152" s="173">
        <v>0</v>
      </c>
      <c r="I152" s="173">
        <v>0</v>
      </c>
      <c r="J152" s="173">
        <v>0</v>
      </c>
      <c r="K152" s="170">
        <v>0</v>
      </c>
      <c r="L152" s="170">
        <v>0</v>
      </c>
      <c r="M152" s="198">
        <v>0</v>
      </c>
      <c r="N152" s="170">
        <v>44</v>
      </c>
      <c r="O152" s="198">
        <v>0</v>
      </c>
      <c r="P152" s="198">
        <v>0</v>
      </c>
      <c r="Q152" s="107">
        <f t="shared" si="7"/>
        <v>184</v>
      </c>
    </row>
    <row r="153" spans="2:17" ht="12.75">
      <c r="B153" s="182" t="s">
        <v>104</v>
      </c>
      <c r="C153" s="99" t="s">
        <v>175</v>
      </c>
      <c r="D153" s="209">
        <v>1927</v>
      </c>
      <c r="E153" s="184">
        <v>0</v>
      </c>
      <c r="F153" s="170">
        <v>0</v>
      </c>
      <c r="G153" s="170">
        <v>0</v>
      </c>
      <c r="H153" s="173">
        <v>0</v>
      </c>
      <c r="I153" s="173">
        <v>0</v>
      </c>
      <c r="J153" s="173">
        <v>0</v>
      </c>
      <c r="K153" s="170">
        <v>0</v>
      </c>
      <c r="L153" s="170">
        <v>0</v>
      </c>
      <c r="M153" s="198">
        <v>0</v>
      </c>
      <c r="N153" s="170">
        <v>66</v>
      </c>
      <c r="O153" s="198">
        <v>0</v>
      </c>
      <c r="P153" s="237">
        <v>0</v>
      </c>
      <c r="Q153" s="107">
        <f t="shared" si="7"/>
        <v>66</v>
      </c>
    </row>
    <row r="154" spans="1:17" ht="13.5" thickBot="1">
      <c r="A154" s="210">
        <v>5</v>
      </c>
      <c r="B154" s="171" t="s">
        <v>105</v>
      </c>
      <c r="C154" s="241" t="s">
        <v>42</v>
      </c>
      <c r="D154" s="110">
        <v>1932</v>
      </c>
      <c r="E154" s="223">
        <v>0</v>
      </c>
      <c r="F154" s="178">
        <v>0</v>
      </c>
      <c r="G154" s="178">
        <v>0</v>
      </c>
      <c r="H154" s="172">
        <v>0</v>
      </c>
      <c r="I154" s="172">
        <v>0</v>
      </c>
      <c r="J154" s="172">
        <v>0</v>
      </c>
      <c r="K154" s="178">
        <v>0</v>
      </c>
      <c r="L154" s="178">
        <v>0</v>
      </c>
      <c r="M154" s="215">
        <v>0</v>
      </c>
      <c r="N154" s="178">
        <v>44</v>
      </c>
      <c r="O154" s="215">
        <v>0</v>
      </c>
      <c r="P154" s="238">
        <v>0</v>
      </c>
      <c r="Q154" s="197">
        <f t="shared" si="7"/>
        <v>44</v>
      </c>
    </row>
    <row r="155" ht="13.5" thickBot="1"/>
    <row r="156" spans="2:17" ht="13.5" thickBot="1">
      <c r="B156" s="162" t="s">
        <v>0</v>
      </c>
      <c r="C156" s="89" t="s">
        <v>255</v>
      </c>
      <c r="D156" s="88" t="s">
        <v>23</v>
      </c>
      <c r="E156" s="4">
        <v>1</v>
      </c>
      <c r="F156" s="5">
        <v>2</v>
      </c>
      <c r="G156" s="5">
        <v>3</v>
      </c>
      <c r="H156" s="5">
        <v>4</v>
      </c>
      <c r="I156" s="5">
        <v>5</v>
      </c>
      <c r="J156" s="5">
        <v>6</v>
      </c>
      <c r="K156" s="5">
        <v>7</v>
      </c>
      <c r="L156" s="12">
        <v>8</v>
      </c>
      <c r="M156" s="5">
        <v>9</v>
      </c>
      <c r="N156" s="5">
        <v>10</v>
      </c>
      <c r="O156" s="5">
        <v>11</v>
      </c>
      <c r="P156" s="234">
        <v>13</v>
      </c>
      <c r="Q156" s="83" t="s">
        <v>20</v>
      </c>
    </row>
    <row r="157" spans="1:17" ht="12.75" customHeight="1">
      <c r="A157" s="210">
        <v>1</v>
      </c>
      <c r="B157" s="168" t="s">
        <v>90</v>
      </c>
      <c r="C157" s="85" t="s">
        <v>41</v>
      </c>
      <c r="D157" s="98">
        <v>1956</v>
      </c>
      <c r="E157" s="179">
        <v>0</v>
      </c>
      <c r="F157" s="164">
        <v>0</v>
      </c>
      <c r="G157" s="164">
        <v>0</v>
      </c>
      <c r="H157" s="174">
        <v>0</v>
      </c>
      <c r="I157" s="174">
        <v>0</v>
      </c>
      <c r="J157" s="174">
        <v>0</v>
      </c>
      <c r="K157" s="174">
        <v>0</v>
      </c>
      <c r="L157" s="174">
        <v>0</v>
      </c>
      <c r="M157" s="174">
        <v>0</v>
      </c>
      <c r="N157" s="174">
        <v>0</v>
      </c>
      <c r="O157" s="174">
        <v>120</v>
      </c>
      <c r="P157" s="261">
        <v>100</v>
      </c>
      <c r="Q157" s="106">
        <f>LARGE(E157:O157,1)+LARGE(E157:O157,2)+LARGE(E157:O157,3)+LARGE(E157:O157,4)+LARGE(E157:O157,5)+LARGE(E157:O157,6)+LARGE(E157:O157,7)+P157</f>
        <v>220</v>
      </c>
    </row>
    <row r="158" spans="1:17" ht="13.5" thickBot="1">
      <c r="A158" s="210">
        <v>5</v>
      </c>
      <c r="B158" s="171" t="s">
        <v>91</v>
      </c>
      <c r="C158" s="84" t="s">
        <v>42</v>
      </c>
      <c r="D158" s="110">
        <v>1961</v>
      </c>
      <c r="E158" s="177">
        <v>0</v>
      </c>
      <c r="F158" s="178">
        <v>0</v>
      </c>
      <c r="G158" s="178">
        <v>0</v>
      </c>
      <c r="H158" s="172">
        <v>0</v>
      </c>
      <c r="I158" s="172">
        <v>0</v>
      </c>
      <c r="J158" s="172">
        <v>0</v>
      </c>
      <c r="K158" s="172">
        <v>0</v>
      </c>
      <c r="L158" s="172">
        <v>0</v>
      </c>
      <c r="M158" s="172">
        <v>0</v>
      </c>
      <c r="N158" s="172">
        <v>0</v>
      </c>
      <c r="O158" s="172">
        <v>96</v>
      </c>
      <c r="P158" s="262">
        <v>80</v>
      </c>
      <c r="Q158" s="197">
        <f>LARGE(E158:O158,1)+LARGE(E158:O158,2)+LARGE(E158:O158,3)+LARGE(E158:O158,4)+LARGE(E158:O158,5)+LARGE(E158:O158,6)+LARGE(E158:O158,7)+P158</f>
        <v>176</v>
      </c>
    </row>
    <row r="159" ht="13.5" thickBot="1"/>
    <row r="160" spans="2:17" ht="13.5" thickBot="1">
      <c r="B160" s="162" t="s">
        <v>0</v>
      </c>
      <c r="C160" s="89" t="s">
        <v>256</v>
      </c>
      <c r="D160" s="88" t="s">
        <v>23</v>
      </c>
      <c r="E160" s="4">
        <v>1</v>
      </c>
      <c r="F160" s="5">
        <v>2</v>
      </c>
      <c r="G160" s="5">
        <v>3</v>
      </c>
      <c r="H160" s="5">
        <v>4</v>
      </c>
      <c r="I160" s="5">
        <v>5</v>
      </c>
      <c r="J160" s="5">
        <v>6</v>
      </c>
      <c r="K160" s="5">
        <v>7</v>
      </c>
      <c r="L160" s="12">
        <v>8</v>
      </c>
      <c r="M160" s="5">
        <v>9</v>
      </c>
      <c r="N160" s="5">
        <v>10</v>
      </c>
      <c r="O160" s="5">
        <v>11</v>
      </c>
      <c r="P160" s="234">
        <v>13</v>
      </c>
      <c r="Q160" s="83" t="s">
        <v>20</v>
      </c>
    </row>
    <row r="161" spans="1:17" ht="12.75" customHeight="1">
      <c r="A161" s="210">
        <v>1</v>
      </c>
      <c r="B161" s="168" t="s">
        <v>90</v>
      </c>
      <c r="C161" s="85" t="s">
        <v>82</v>
      </c>
      <c r="D161" s="98">
        <v>1956</v>
      </c>
      <c r="E161" s="179">
        <v>0</v>
      </c>
      <c r="F161" s="164">
        <v>0</v>
      </c>
      <c r="G161" s="164">
        <v>0</v>
      </c>
      <c r="H161" s="174">
        <v>0</v>
      </c>
      <c r="I161" s="174">
        <v>0</v>
      </c>
      <c r="J161" s="174">
        <v>0</v>
      </c>
      <c r="K161" s="174">
        <v>0</v>
      </c>
      <c r="L161" s="174">
        <v>0</v>
      </c>
      <c r="M161" s="174">
        <v>110</v>
      </c>
      <c r="N161" s="174">
        <v>110</v>
      </c>
      <c r="O161" s="174">
        <v>0</v>
      </c>
      <c r="P161" s="236">
        <v>0</v>
      </c>
      <c r="Q161" s="106">
        <f>LARGE(E161:O161,1)+LARGE(E161:O161,2)+LARGE(E161:O161,3)+LARGE(E161:O161,4)+LARGE(E161:O161,5)+LARGE(E161:O161,6)+LARGE(E161:O161,7)+P161</f>
        <v>220</v>
      </c>
    </row>
    <row r="162" spans="2:17" ht="12.75" customHeight="1">
      <c r="B162" s="182" t="s">
        <v>91</v>
      </c>
      <c r="C162" s="95" t="s">
        <v>85</v>
      </c>
      <c r="D162" s="195">
        <v>1961</v>
      </c>
      <c r="E162" s="166">
        <v>0</v>
      </c>
      <c r="F162" s="170">
        <v>0</v>
      </c>
      <c r="G162" s="170">
        <v>0</v>
      </c>
      <c r="H162" s="173">
        <v>0</v>
      </c>
      <c r="I162" s="173">
        <v>0</v>
      </c>
      <c r="J162" s="173">
        <v>0</v>
      </c>
      <c r="K162" s="173">
        <v>0</v>
      </c>
      <c r="L162" s="173">
        <v>0</v>
      </c>
      <c r="M162" s="173">
        <v>88</v>
      </c>
      <c r="N162" s="173">
        <v>88</v>
      </c>
      <c r="O162" s="173">
        <v>0</v>
      </c>
      <c r="P162" s="237">
        <v>0</v>
      </c>
      <c r="Q162" s="107">
        <f>LARGE(E162:O162,1)+LARGE(E162:O162,2)+LARGE(E162:O162,3)+LARGE(E162:O162,4)+LARGE(E162:O162,5)+LARGE(E162:O162,6)+LARGE(E162:O162,7)+P162</f>
        <v>176</v>
      </c>
    </row>
    <row r="163" spans="1:17" ht="13.5" thickBot="1">
      <c r="A163" s="210">
        <v>5</v>
      </c>
      <c r="B163" s="171" t="s">
        <v>101</v>
      </c>
      <c r="C163" s="84" t="s">
        <v>141</v>
      </c>
      <c r="D163" s="110"/>
      <c r="E163" s="223">
        <v>0</v>
      </c>
      <c r="F163" s="178">
        <v>0</v>
      </c>
      <c r="G163" s="178">
        <v>0</v>
      </c>
      <c r="H163" s="172">
        <v>0</v>
      </c>
      <c r="I163" s="172">
        <v>0</v>
      </c>
      <c r="J163" s="172">
        <v>0</v>
      </c>
      <c r="K163" s="178">
        <v>0</v>
      </c>
      <c r="L163" s="178">
        <v>0</v>
      </c>
      <c r="M163" s="215">
        <v>0</v>
      </c>
      <c r="N163" s="178">
        <v>0</v>
      </c>
      <c r="O163" s="172">
        <v>96</v>
      </c>
      <c r="P163" s="238">
        <v>0</v>
      </c>
      <c r="Q163" s="197">
        <f>LARGE(E163:O163,1)+LARGE(E163:O163,2)+LARGE(E163:O163,3)+LARGE(E163:O163,4)+LARGE(E163:O163,5)+LARGE(E163:O163,6)+LARGE(E163:O163,7)+P163</f>
        <v>96</v>
      </c>
    </row>
  </sheetData>
  <sheetProtection/>
  <conditionalFormatting sqref="E20 F120:J120 E130:J130 E78:G78 E41:M41 E44:M44 F55:K57 E60:K67 P130 E85:L91 P86:P91 P41 P44 E69:K76 L58:P79 H53:P53 H81:P81 F109:P116 F104:O108 H102:O102 H118:P118 H132:P132 F145:P145 P102:P108">
    <cfRule type="cellIs" priority="742" dxfId="705" operator="equal" stopIfTrue="1">
      <formula>0</formula>
    </cfRule>
    <cfRule type="cellIs" priority="743" dxfId="706" operator="equal" stopIfTrue="1">
      <formula>0</formula>
    </cfRule>
    <cfRule type="cellIs" priority="744" dxfId="706" operator="equal" stopIfTrue="1">
      <formula>50</formula>
    </cfRule>
  </conditionalFormatting>
  <conditionalFormatting sqref="E53">
    <cfRule type="cellIs" priority="739" dxfId="705" operator="equal" stopIfTrue="1">
      <formula>0</formula>
    </cfRule>
    <cfRule type="cellIs" priority="740" dxfId="706" operator="equal" stopIfTrue="1">
      <formula>0</formula>
    </cfRule>
    <cfRule type="cellIs" priority="741" dxfId="706" operator="equal" stopIfTrue="1">
      <formula>50</formula>
    </cfRule>
  </conditionalFormatting>
  <conditionalFormatting sqref="F53">
    <cfRule type="cellIs" priority="736" dxfId="705" operator="equal" stopIfTrue="1">
      <formula>0</formula>
    </cfRule>
    <cfRule type="cellIs" priority="737" dxfId="706" operator="equal" stopIfTrue="1">
      <formula>0</formula>
    </cfRule>
    <cfRule type="cellIs" priority="738" dxfId="706" operator="equal" stopIfTrue="1">
      <formula>50</formula>
    </cfRule>
  </conditionalFormatting>
  <conditionalFormatting sqref="E55">
    <cfRule type="cellIs" priority="733" dxfId="705" operator="equal" stopIfTrue="1">
      <formula>0</formula>
    </cfRule>
    <cfRule type="cellIs" priority="734" dxfId="706" operator="equal" stopIfTrue="1">
      <formula>0</formula>
    </cfRule>
    <cfRule type="cellIs" priority="735" dxfId="706" operator="equal" stopIfTrue="1">
      <formula>50</formula>
    </cfRule>
  </conditionalFormatting>
  <conditionalFormatting sqref="E56">
    <cfRule type="cellIs" priority="730" dxfId="705" operator="equal" stopIfTrue="1">
      <formula>0</formula>
    </cfRule>
    <cfRule type="cellIs" priority="731" dxfId="706" operator="equal" stopIfTrue="1">
      <formula>0</formula>
    </cfRule>
    <cfRule type="cellIs" priority="732" dxfId="706" operator="equal" stopIfTrue="1">
      <formula>50</formula>
    </cfRule>
  </conditionalFormatting>
  <conditionalFormatting sqref="F20:M20">
    <cfRule type="cellIs" priority="727" dxfId="705" operator="equal" stopIfTrue="1">
      <formula>0</formula>
    </cfRule>
    <cfRule type="cellIs" priority="728" dxfId="706" operator="equal" stopIfTrue="1">
      <formula>0</formula>
    </cfRule>
    <cfRule type="cellIs" priority="729" dxfId="706" operator="equal" stopIfTrue="1">
      <formula>50</formula>
    </cfRule>
  </conditionalFormatting>
  <conditionalFormatting sqref="F54:K54">
    <cfRule type="cellIs" priority="724" dxfId="705" operator="equal" stopIfTrue="1">
      <formula>0</formula>
    </cfRule>
    <cfRule type="cellIs" priority="725" dxfId="706" operator="equal" stopIfTrue="1">
      <formula>0</formula>
    </cfRule>
    <cfRule type="cellIs" priority="726" dxfId="706" operator="equal" stopIfTrue="1">
      <formula>50</formula>
    </cfRule>
  </conditionalFormatting>
  <conditionalFormatting sqref="E79">
    <cfRule type="cellIs" priority="718" dxfId="705" operator="equal" stopIfTrue="1">
      <formula>0</formula>
    </cfRule>
    <cfRule type="cellIs" priority="719" dxfId="706" operator="equal" stopIfTrue="1">
      <formula>0</formula>
    </cfRule>
    <cfRule type="cellIs" priority="720" dxfId="706" operator="equal" stopIfTrue="1">
      <formula>50</formula>
    </cfRule>
  </conditionalFormatting>
  <conditionalFormatting sqref="F79:K79">
    <cfRule type="cellIs" priority="715" dxfId="705" operator="equal" stopIfTrue="1">
      <formula>0</formula>
    </cfRule>
    <cfRule type="cellIs" priority="716" dxfId="706" operator="equal" stopIfTrue="1">
      <formula>0</formula>
    </cfRule>
    <cfRule type="cellIs" priority="717" dxfId="706" operator="equal" stopIfTrue="1">
      <formula>50</formula>
    </cfRule>
  </conditionalFormatting>
  <conditionalFormatting sqref="F100:M100 F83:M83 F84:L84 P83 P100 M84:M99">
    <cfRule type="cellIs" priority="712" dxfId="705" operator="equal" stopIfTrue="1">
      <formula>0</formula>
    </cfRule>
    <cfRule type="cellIs" priority="713" dxfId="706" operator="equal" stopIfTrue="1">
      <formula>0</formula>
    </cfRule>
    <cfRule type="cellIs" priority="714" dxfId="706" operator="equal" stopIfTrue="1">
      <formula>50</formula>
    </cfRule>
  </conditionalFormatting>
  <conditionalFormatting sqref="E81">
    <cfRule type="cellIs" priority="709" dxfId="705" operator="equal" stopIfTrue="1">
      <formula>0</formula>
    </cfRule>
    <cfRule type="cellIs" priority="710" dxfId="706" operator="equal" stopIfTrue="1">
      <formula>0</formula>
    </cfRule>
    <cfRule type="cellIs" priority="711" dxfId="706" operator="equal" stopIfTrue="1">
      <formula>50</formula>
    </cfRule>
  </conditionalFormatting>
  <conditionalFormatting sqref="F81">
    <cfRule type="cellIs" priority="706" dxfId="705" operator="equal" stopIfTrue="1">
      <formula>0</formula>
    </cfRule>
    <cfRule type="cellIs" priority="707" dxfId="706" operator="equal" stopIfTrue="1">
      <formula>0</formula>
    </cfRule>
    <cfRule type="cellIs" priority="708" dxfId="706" operator="equal" stopIfTrue="1">
      <formula>50</formula>
    </cfRule>
  </conditionalFormatting>
  <conditionalFormatting sqref="E83">
    <cfRule type="cellIs" priority="703" dxfId="705" operator="equal" stopIfTrue="1">
      <formula>0</formula>
    </cfRule>
    <cfRule type="cellIs" priority="704" dxfId="706" operator="equal" stopIfTrue="1">
      <formula>0</formula>
    </cfRule>
    <cfRule type="cellIs" priority="705" dxfId="706" operator="equal" stopIfTrue="1">
      <formula>50</formula>
    </cfRule>
  </conditionalFormatting>
  <conditionalFormatting sqref="E84 E100">
    <cfRule type="cellIs" priority="700" dxfId="705" operator="equal" stopIfTrue="1">
      <formula>0</formula>
    </cfRule>
    <cfRule type="cellIs" priority="701" dxfId="706" operator="equal" stopIfTrue="1">
      <formula>0</formula>
    </cfRule>
    <cfRule type="cellIs" priority="702" dxfId="706" operator="equal" stopIfTrue="1">
      <formula>50</formula>
    </cfRule>
  </conditionalFormatting>
  <conditionalFormatting sqref="F82:I82">
    <cfRule type="cellIs" priority="697" dxfId="705" operator="equal" stopIfTrue="1">
      <formula>0</formula>
    </cfRule>
    <cfRule type="cellIs" priority="698" dxfId="706" operator="equal" stopIfTrue="1">
      <formula>0</formula>
    </cfRule>
    <cfRule type="cellIs" priority="699" dxfId="706" operator="equal" stopIfTrue="1">
      <formula>50</formula>
    </cfRule>
  </conditionalFormatting>
  <conditionalFormatting sqref="P82">
    <cfRule type="cellIs" priority="694" dxfId="705" operator="equal" stopIfTrue="1">
      <formula>0</formula>
    </cfRule>
    <cfRule type="cellIs" priority="695" dxfId="706" operator="equal" stopIfTrue="1">
      <formula>0</formula>
    </cfRule>
    <cfRule type="cellIs" priority="696" dxfId="706" operator="equal" stopIfTrue="1">
      <formula>50</formula>
    </cfRule>
  </conditionalFormatting>
  <conditionalFormatting sqref="E120">
    <cfRule type="cellIs" priority="655" dxfId="705" operator="equal" stopIfTrue="1">
      <formula>0</formula>
    </cfRule>
    <cfRule type="cellIs" priority="656" dxfId="706" operator="equal" stopIfTrue="1">
      <formula>0</formula>
    </cfRule>
    <cfRule type="cellIs" priority="657" dxfId="706" operator="equal" stopIfTrue="1">
      <formula>50</formula>
    </cfRule>
  </conditionalFormatting>
  <conditionalFormatting sqref="F58:K59">
    <cfRule type="cellIs" priority="691" dxfId="705" operator="equal" stopIfTrue="1">
      <formula>0</formula>
    </cfRule>
    <cfRule type="cellIs" priority="692" dxfId="706" operator="equal" stopIfTrue="1">
      <formula>0</formula>
    </cfRule>
    <cfRule type="cellIs" priority="693" dxfId="706" operator="equal" stopIfTrue="1">
      <formula>50</formula>
    </cfRule>
  </conditionalFormatting>
  <conditionalFormatting sqref="E58:E59">
    <cfRule type="cellIs" priority="688" dxfId="705" operator="equal" stopIfTrue="1">
      <formula>0</formula>
    </cfRule>
    <cfRule type="cellIs" priority="689" dxfId="706" operator="equal" stopIfTrue="1">
      <formula>0</formula>
    </cfRule>
    <cfRule type="cellIs" priority="690" dxfId="706" operator="equal" stopIfTrue="1">
      <formula>50</formula>
    </cfRule>
  </conditionalFormatting>
  <conditionalFormatting sqref="E82">
    <cfRule type="cellIs" priority="685" dxfId="705" operator="equal" stopIfTrue="1">
      <formula>0</formula>
    </cfRule>
    <cfRule type="cellIs" priority="686" dxfId="706" operator="equal" stopIfTrue="1">
      <formula>0</formula>
    </cfRule>
    <cfRule type="cellIs" priority="687" dxfId="706" operator="equal" stopIfTrue="1">
      <formula>50</formula>
    </cfRule>
  </conditionalFormatting>
  <conditionalFormatting sqref="M108:M110">
    <cfRule type="cellIs" priority="682" dxfId="705" operator="equal" stopIfTrue="1">
      <formula>0</formula>
    </cfRule>
    <cfRule type="cellIs" priority="683" dxfId="706" operator="equal" stopIfTrue="1">
      <formula>0</formula>
    </cfRule>
    <cfRule type="cellIs" priority="684" dxfId="706" operator="equal" stopIfTrue="1">
      <formula>50</formula>
    </cfRule>
  </conditionalFormatting>
  <conditionalFormatting sqref="E102">
    <cfRule type="cellIs" priority="679" dxfId="705" operator="equal" stopIfTrue="1">
      <formula>0</formula>
    </cfRule>
    <cfRule type="cellIs" priority="680" dxfId="706" operator="equal" stopIfTrue="1">
      <formula>0</formula>
    </cfRule>
    <cfRule type="cellIs" priority="681" dxfId="706" operator="equal" stopIfTrue="1">
      <formula>50</formula>
    </cfRule>
  </conditionalFormatting>
  <conditionalFormatting sqref="F102">
    <cfRule type="cellIs" priority="676" dxfId="705" operator="equal" stopIfTrue="1">
      <formula>0</formula>
    </cfRule>
    <cfRule type="cellIs" priority="677" dxfId="706" operator="equal" stopIfTrue="1">
      <formula>0</formula>
    </cfRule>
    <cfRule type="cellIs" priority="678" dxfId="706" operator="equal" stopIfTrue="1">
      <formula>50</formula>
    </cfRule>
  </conditionalFormatting>
  <conditionalFormatting sqref="E104">
    <cfRule type="cellIs" priority="673" dxfId="705" operator="equal" stopIfTrue="1">
      <formula>0</formula>
    </cfRule>
    <cfRule type="cellIs" priority="674" dxfId="706" operator="equal" stopIfTrue="1">
      <formula>0</formula>
    </cfRule>
    <cfRule type="cellIs" priority="675" dxfId="706" operator="equal" stopIfTrue="1">
      <formula>50</formula>
    </cfRule>
  </conditionalFormatting>
  <conditionalFormatting sqref="E105:E108 E111:E116">
    <cfRule type="cellIs" priority="670" dxfId="705" operator="equal" stopIfTrue="1">
      <formula>0</formula>
    </cfRule>
    <cfRule type="cellIs" priority="671" dxfId="706" operator="equal" stopIfTrue="1">
      <formula>0</formula>
    </cfRule>
    <cfRule type="cellIs" priority="672" dxfId="706" operator="equal" stopIfTrue="1">
      <formula>50</formula>
    </cfRule>
  </conditionalFormatting>
  <conditionalFormatting sqref="F103:O103">
    <cfRule type="cellIs" priority="667" dxfId="705" operator="equal" stopIfTrue="1">
      <formula>0</formula>
    </cfRule>
    <cfRule type="cellIs" priority="668" dxfId="706" operator="equal" stopIfTrue="1">
      <formula>0</formula>
    </cfRule>
    <cfRule type="cellIs" priority="669" dxfId="706" operator="equal" stopIfTrue="1">
      <formula>50</formula>
    </cfRule>
  </conditionalFormatting>
  <conditionalFormatting sqref="E103">
    <cfRule type="cellIs" priority="664" dxfId="705" operator="equal" stopIfTrue="1">
      <formula>0</formula>
    </cfRule>
    <cfRule type="cellIs" priority="665" dxfId="706" operator="equal" stopIfTrue="1">
      <formula>0</formula>
    </cfRule>
    <cfRule type="cellIs" priority="666" dxfId="706" operator="equal" stopIfTrue="1">
      <formula>50</formula>
    </cfRule>
  </conditionalFormatting>
  <conditionalFormatting sqref="E118">
    <cfRule type="cellIs" priority="661" dxfId="705" operator="equal" stopIfTrue="1">
      <formula>0</formula>
    </cfRule>
    <cfRule type="cellIs" priority="662" dxfId="706" operator="equal" stopIfTrue="1">
      <formula>0</formula>
    </cfRule>
    <cfRule type="cellIs" priority="663" dxfId="706" operator="equal" stopIfTrue="1">
      <formula>50</formula>
    </cfRule>
  </conditionalFormatting>
  <conditionalFormatting sqref="F118">
    <cfRule type="cellIs" priority="658" dxfId="705" operator="equal" stopIfTrue="1">
      <formula>0</formula>
    </cfRule>
    <cfRule type="cellIs" priority="659" dxfId="706" operator="equal" stopIfTrue="1">
      <formula>0</formula>
    </cfRule>
    <cfRule type="cellIs" priority="660" dxfId="706" operator="equal" stopIfTrue="1">
      <formula>50</formula>
    </cfRule>
  </conditionalFormatting>
  <conditionalFormatting sqref="F119:J119">
    <cfRule type="cellIs" priority="652" dxfId="705" operator="equal" stopIfTrue="1">
      <formula>0</formula>
    </cfRule>
    <cfRule type="cellIs" priority="653" dxfId="706" operator="equal" stopIfTrue="1">
      <formula>0</formula>
    </cfRule>
    <cfRule type="cellIs" priority="654" dxfId="706" operator="equal" stopIfTrue="1">
      <formula>50</formula>
    </cfRule>
  </conditionalFormatting>
  <conditionalFormatting sqref="E119">
    <cfRule type="cellIs" priority="646" dxfId="705" operator="equal" stopIfTrue="1">
      <formula>0</formula>
    </cfRule>
    <cfRule type="cellIs" priority="647" dxfId="706" operator="equal" stopIfTrue="1">
      <formula>0</formula>
    </cfRule>
    <cfRule type="cellIs" priority="648" dxfId="706" operator="equal" stopIfTrue="1">
      <formula>50</formula>
    </cfRule>
  </conditionalFormatting>
  <conditionalFormatting sqref="E132">
    <cfRule type="cellIs" priority="643" dxfId="705" operator="equal" stopIfTrue="1">
      <formula>0</formula>
    </cfRule>
    <cfRule type="cellIs" priority="644" dxfId="706" operator="equal" stopIfTrue="1">
      <formula>0</formula>
    </cfRule>
    <cfRule type="cellIs" priority="645" dxfId="706" operator="equal" stopIfTrue="1">
      <formula>50</formula>
    </cfRule>
  </conditionalFormatting>
  <conditionalFormatting sqref="F132">
    <cfRule type="cellIs" priority="640" dxfId="705" operator="equal" stopIfTrue="1">
      <formula>0</formula>
    </cfRule>
    <cfRule type="cellIs" priority="641" dxfId="706" operator="equal" stopIfTrue="1">
      <formula>0</formula>
    </cfRule>
    <cfRule type="cellIs" priority="642" dxfId="706" operator="equal" stopIfTrue="1">
      <formula>50</formula>
    </cfRule>
  </conditionalFormatting>
  <conditionalFormatting sqref="E51:M51 P51">
    <cfRule type="cellIs" priority="631" dxfId="705" operator="equal" stopIfTrue="1">
      <formula>0</formula>
    </cfRule>
    <cfRule type="cellIs" priority="632" dxfId="706" operator="equal" stopIfTrue="1">
      <formula>0</formula>
    </cfRule>
    <cfRule type="cellIs" priority="633" dxfId="706" operator="equal" stopIfTrue="1">
      <formula>50</formula>
    </cfRule>
  </conditionalFormatting>
  <conditionalFormatting sqref="F45:M50 P45:P50">
    <cfRule type="cellIs" priority="628" dxfId="705" operator="equal" stopIfTrue="1">
      <formula>0</formula>
    </cfRule>
    <cfRule type="cellIs" priority="629" dxfId="706" operator="equal" stopIfTrue="1">
      <formula>0</formula>
    </cfRule>
    <cfRule type="cellIs" priority="630" dxfId="706" operator="equal" stopIfTrue="1">
      <formula>50</formula>
    </cfRule>
  </conditionalFormatting>
  <conditionalFormatting sqref="E45:E48">
    <cfRule type="cellIs" priority="625" dxfId="705" operator="equal" stopIfTrue="1">
      <formula>0</formula>
    </cfRule>
    <cfRule type="cellIs" priority="626" dxfId="706" operator="equal" stopIfTrue="1">
      <formula>0</formula>
    </cfRule>
    <cfRule type="cellIs" priority="627" dxfId="706" operator="equal" stopIfTrue="1">
      <formula>50</formula>
    </cfRule>
  </conditionalFormatting>
  <conditionalFormatting sqref="E49:E50">
    <cfRule type="cellIs" priority="622" dxfId="705" operator="equal" stopIfTrue="1">
      <formula>0</formula>
    </cfRule>
    <cfRule type="cellIs" priority="623" dxfId="706" operator="equal" stopIfTrue="1">
      <formula>0</formula>
    </cfRule>
    <cfRule type="cellIs" priority="624" dxfId="706" operator="equal" stopIfTrue="1">
      <formula>50</formula>
    </cfRule>
  </conditionalFormatting>
  <conditionalFormatting sqref="H78:K78">
    <cfRule type="cellIs" priority="619" dxfId="705" operator="equal" stopIfTrue="1">
      <formula>0</formula>
    </cfRule>
    <cfRule type="cellIs" priority="620" dxfId="706" operator="equal" stopIfTrue="1">
      <formula>0</formula>
    </cfRule>
    <cfRule type="cellIs" priority="621" dxfId="706" operator="equal" stopIfTrue="1">
      <formula>50</formula>
    </cfRule>
  </conditionalFormatting>
  <conditionalFormatting sqref="E57">
    <cfRule type="cellIs" priority="616" dxfId="705" operator="equal" stopIfTrue="1">
      <formula>0</formula>
    </cfRule>
    <cfRule type="cellIs" priority="617" dxfId="706" operator="equal" stopIfTrue="1">
      <formula>0</formula>
    </cfRule>
    <cfRule type="cellIs" priority="618" dxfId="706" operator="equal" stopIfTrue="1">
      <formula>50</formula>
    </cfRule>
  </conditionalFormatting>
  <conditionalFormatting sqref="F99:L99 P99 F92:L97 P92:P97">
    <cfRule type="cellIs" priority="613" dxfId="705" operator="equal" stopIfTrue="1">
      <formula>0</formula>
    </cfRule>
    <cfRule type="cellIs" priority="614" dxfId="706" operator="equal" stopIfTrue="1">
      <formula>0</formula>
    </cfRule>
    <cfRule type="cellIs" priority="615" dxfId="706" operator="equal" stopIfTrue="1">
      <formula>50</formula>
    </cfRule>
  </conditionalFormatting>
  <conditionalFormatting sqref="E99 E92:E97">
    <cfRule type="cellIs" priority="610" dxfId="705" operator="equal" stopIfTrue="1">
      <formula>0</formula>
    </cfRule>
    <cfRule type="cellIs" priority="611" dxfId="706" operator="equal" stopIfTrue="1">
      <formula>0</formula>
    </cfRule>
    <cfRule type="cellIs" priority="612" dxfId="706" operator="equal" stopIfTrue="1">
      <formula>50</formula>
    </cfRule>
  </conditionalFormatting>
  <conditionalFormatting sqref="F121:J129 P123:P129">
    <cfRule type="cellIs" priority="607" dxfId="705" operator="equal" stopIfTrue="1">
      <formula>0</formula>
    </cfRule>
    <cfRule type="cellIs" priority="608" dxfId="706" operator="equal" stopIfTrue="1">
      <formula>0</formula>
    </cfRule>
    <cfRule type="cellIs" priority="609" dxfId="706" operator="equal" stopIfTrue="1">
      <formula>50</formula>
    </cfRule>
  </conditionalFormatting>
  <conditionalFormatting sqref="E121:E129">
    <cfRule type="cellIs" priority="604" dxfId="705" operator="equal" stopIfTrue="1">
      <formula>0</formula>
    </cfRule>
    <cfRule type="cellIs" priority="605" dxfId="706" operator="equal" stopIfTrue="1">
      <formula>0</formula>
    </cfRule>
    <cfRule type="cellIs" priority="606" dxfId="706" operator="equal" stopIfTrue="1">
      <formula>50</formula>
    </cfRule>
  </conditionalFormatting>
  <conditionalFormatting sqref="F21:M21 F38:L40 P34:P40 F22:L24 P21 P30:P31 F30:L31 P23:P24">
    <cfRule type="cellIs" priority="601" dxfId="705" operator="equal" stopIfTrue="1">
      <formula>0</formula>
    </cfRule>
    <cfRule type="cellIs" priority="602" dxfId="706" operator="equal" stopIfTrue="1">
      <formula>0</formula>
    </cfRule>
    <cfRule type="cellIs" priority="603" dxfId="706" operator="equal" stopIfTrue="1">
      <formula>50</formula>
    </cfRule>
  </conditionalFormatting>
  <conditionalFormatting sqref="E38:E40 E21:E24 E30:E31">
    <cfRule type="cellIs" priority="598" dxfId="705" operator="equal" stopIfTrue="1">
      <formula>0</formula>
    </cfRule>
    <cfRule type="cellIs" priority="599" dxfId="706" operator="equal" stopIfTrue="1">
      <formula>0</formula>
    </cfRule>
    <cfRule type="cellIs" priority="600" dxfId="706" operator="equal" stopIfTrue="1">
      <formula>50</formula>
    </cfRule>
  </conditionalFormatting>
  <conditionalFormatting sqref="E68:K68">
    <cfRule type="cellIs" priority="595" dxfId="705" operator="equal" stopIfTrue="1">
      <formula>0</formula>
    </cfRule>
    <cfRule type="cellIs" priority="596" dxfId="706" operator="equal" stopIfTrue="1">
      <formula>0</formula>
    </cfRule>
    <cfRule type="cellIs" priority="597" dxfId="706" operator="equal" stopIfTrue="1">
      <formula>50</formula>
    </cfRule>
  </conditionalFormatting>
  <conditionalFormatting sqref="E77:K77">
    <cfRule type="cellIs" priority="592" dxfId="705" operator="equal" stopIfTrue="1">
      <formula>0</formula>
    </cfRule>
    <cfRule type="cellIs" priority="593" dxfId="706" operator="equal" stopIfTrue="1">
      <formula>0</formula>
    </cfRule>
    <cfRule type="cellIs" priority="594" dxfId="706" operator="equal" stopIfTrue="1">
      <formula>50</formula>
    </cfRule>
  </conditionalFormatting>
  <conditionalFormatting sqref="F98:L98 P98">
    <cfRule type="cellIs" priority="589" dxfId="705" operator="equal" stopIfTrue="1">
      <formula>0</formula>
    </cfRule>
    <cfRule type="cellIs" priority="590" dxfId="706" operator="equal" stopIfTrue="1">
      <formula>0</formula>
    </cfRule>
    <cfRule type="cellIs" priority="591" dxfId="706" operator="equal" stopIfTrue="1">
      <formula>50</formula>
    </cfRule>
  </conditionalFormatting>
  <conditionalFormatting sqref="E98">
    <cfRule type="cellIs" priority="586" dxfId="705" operator="equal" stopIfTrue="1">
      <formula>0</formula>
    </cfRule>
    <cfRule type="cellIs" priority="587" dxfId="706" operator="equal" stopIfTrue="1">
      <formula>0</formula>
    </cfRule>
    <cfRule type="cellIs" priority="588" dxfId="706" operator="equal" stopIfTrue="1">
      <formula>50</formula>
    </cfRule>
  </conditionalFormatting>
  <conditionalFormatting sqref="E109:E110">
    <cfRule type="cellIs" priority="583" dxfId="705" operator="equal" stopIfTrue="1">
      <formula>0</formula>
    </cfRule>
    <cfRule type="cellIs" priority="584" dxfId="706" operator="equal" stopIfTrue="1">
      <formula>0</formula>
    </cfRule>
    <cfRule type="cellIs" priority="585" dxfId="706" operator="equal" stopIfTrue="1">
      <formula>50</formula>
    </cfRule>
  </conditionalFormatting>
  <conditionalFormatting sqref="K109:K110">
    <cfRule type="cellIs" priority="582" dxfId="707" operator="greaterThan" stopIfTrue="1">
      <formula>0</formula>
    </cfRule>
  </conditionalFormatting>
  <conditionalFormatting sqref="E145:P145 E103:P116">
    <cfRule type="cellIs" priority="580" dxfId="25" operator="greaterThan" stopIfTrue="1">
      <formula>0</formula>
    </cfRule>
    <cfRule type="cellIs" priority="581" dxfId="708" operator="greaterThan" stopIfTrue="1">
      <formula>0</formula>
    </cfRule>
  </conditionalFormatting>
  <conditionalFormatting sqref="K109:K110">
    <cfRule type="cellIs" priority="577" dxfId="705" operator="equal" stopIfTrue="1">
      <formula>0</formula>
    </cfRule>
    <cfRule type="cellIs" priority="578" dxfId="706" operator="equal" stopIfTrue="1">
      <formula>0</formula>
    </cfRule>
    <cfRule type="cellIs" priority="579" dxfId="706" operator="equal" stopIfTrue="1">
      <formula>50</formula>
    </cfRule>
  </conditionalFormatting>
  <conditionalFormatting sqref="K105">
    <cfRule type="cellIs" priority="574" dxfId="705" operator="equal" stopIfTrue="1">
      <formula>0</formula>
    </cfRule>
    <cfRule type="cellIs" priority="575" dxfId="706" operator="equal" stopIfTrue="1">
      <formula>0</formula>
    </cfRule>
    <cfRule type="cellIs" priority="576" dxfId="706" operator="equal" stopIfTrue="1">
      <formula>50</formula>
    </cfRule>
  </conditionalFormatting>
  <conditionalFormatting sqref="K105">
    <cfRule type="cellIs" priority="573" dxfId="707" operator="greaterThan" stopIfTrue="1">
      <formula>0</formula>
    </cfRule>
  </conditionalFormatting>
  <conditionalFormatting sqref="K105">
    <cfRule type="cellIs" priority="570" dxfId="705" operator="equal" stopIfTrue="1">
      <formula>0</formula>
    </cfRule>
    <cfRule type="cellIs" priority="571" dxfId="706" operator="equal" stopIfTrue="1">
      <formula>0</formula>
    </cfRule>
    <cfRule type="cellIs" priority="572" dxfId="706" operator="equal" stopIfTrue="1">
      <formula>50</formula>
    </cfRule>
  </conditionalFormatting>
  <conditionalFormatting sqref="K120:O120 K130:O130">
    <cfRule type="cellIs" priority="567" dxfId="705" operator="equal" stopIfTrue="1">
      <formula>0</formula>
    </cfRule>
    <cfRule type="cellIs" priority="568" dxfId="706" operator="equal" stopIfTrue="1">
      <formula>0</formula>
    </cfRule>
    <cfRule type="cellIs" priority="569" dxfId="706" operator="equal" stopIfTrue="1">
      <formula>50</formula>
    </cfRule>
  </conditionalFormatting>
  <conditionalFormatting sqref="K119:O119">
    <cfRule type="cellIs" priority="564" dxfId="705" operator="equal" stopIfTrue="1">
      <formula>0</formula>
    </cfRule>
    <cfRule type="cellIs" priority="565" dxfId="706" operator="equal" stopIfTrue="1">
      <formula>0</formula>
    </cfRule>
    <cfRule type="cellIs" priority="566" dxfId="706" operator="equal" stopIfTrue="1">
      <formula>50</formula>
    </cfRule>
  </conditionalFormatting>
  <conditionalFormatting sqref="K121:O129">
    <cfRule type="cellIs" priority="561" dxfId="705" operator="equal" stopIfTrue="1">
      <formula>0</formula>
    </cfRule>
    <cfRule type="cellIs" priority="562" dxfId="706" operator="equal" stopIfTrue="1">
      <formula>0</formula>
    </cfRule>
    <cfRule type="cellIs" priority="563" dxfId="706" operator="equal" stopIfTrue="1">
      <formula>50</formula>
    </cfRule>
  </conditionalFormatting>
  <conditionalFormatting sqref="F134:J134">
    <cfRule type="cellIs" priority="558" dxfId="705" operator="equal" stopIfTrue="1">
      <formula>0</formula>
    </cfRule>
    <cfRule type="cellIs" priority="559" dxfId="706" operator="equal" stopIfTrue="1">
      <formula>0</formula>
    </cfRule>
    <cfRule type="cellIs" priority="560" dxfId="706" operator="equal" stopIfTrue="1">
      <formula>50</formula>
    </cfRule>
  </conditionalFormatting>
  <conditionalFormatting sqref="E134">
    <cfRule type="cellIs" priority="555" dxfId="705" operator="equal" stopIfTrue="1">
      <formula>0</formula>
    </cfRule>
    <cfRule type="cellIs" priority="556" dxfId="706" operator="equal" stopIfTrue="1">
      <formula>0</formula>
    </cfRule>
    <cfRule type="cellIs" priority="557" dxfId="706" operator="equal" stopIfTrue="1">
      <formula>50</formula>
    </cfRule>
  </conditionalFormatting>
  <conditionalFormatting sqref="F133:J133">
    <cfRule type="cellIs" priority="552" dxfId="705" operator="equal" stopIfTrue="1">
      <formula>0</formula>
    </cfRule>
    <cfRule type="cellIs" priority="553" dxfId="706" operator="equal" stopIfTrue="1">
      <formula>0</formula>
    </cfRule>
    <cfRule type="cellIs" priority="554" dxfId="706" operator="equal" stopIfTrue="1">
      <formula>50</formula>
    </cfRule>
  </conditionalFormatting>
  <conditionalFormatting sqref="F135:J139 P136:P139 P143:P144 F143:J144 F141:J141">
    <cfRule type="cellIs" priority="543" dxfId="705" operator="equal" stopIfTrue="1">
      <formula>0</formula>
    </cfRule>
    <cfRule type="cellIs" priority="544" dxfId="706" operator="equal" stopIfTrue="1">
      <formula>0</formula>
    </cfRule>
    <cfRule type="cellIs" priority="545" dxfId="706" operator="equal" stopIfTrue="1">
      <formula>50</formula>
    </cfRule>
  </conditionalFormatting>
  <conditionalFormatting sqref="E133">
    <cfRule type="cellIs" priority="546" dxfId="705" operator="equal" stopIfTrue="1">
      <formula>0</formula>
    </cfRule>
    <cfRule type="cellIs" priority="547" dxfId="706" operator="equal" stopIfTrue="1">
      <formula>0</formula>
    </cfRule>
    <cfRule type="cellIs" priority="548" dxfId="706" operator="equal" stopIfTrue="1">
      <formula>50</formula>
    </cfRule>
  </conditionalFormatting>
  <conditionalFormatting sqref="E135:E139 E143:E144 E141">
    <cfRule type="cellIs" priority="540" dxfId="705" operator="equal" stopIfTrue="1">
      <formula>0</formula>
    </cfRule>
    <cfRule type="cellIs" priority="541" dxfId="706" operator="equal" stopIfTrue="1">
      <formula>0</formula>
    </cfRule>
    <cfRule type="cellIs" priority="542" dxfId="706" operator="equal" stopIfTrue="1">
      <formula>50</formula>
    </cfRule>
  </conditionalFormatting>
  <conditionalFormatting sqref="K134:O134">
    <cfRule type="cellIs" priority="537" dxfId="705" operator="equal" stopIfTrue="1">
      <formula>0</formula>
    </cfRule>
    <cfRule type="cellIs" priority="538" dxfId="706" operator="equal" stopIfTrue="1">
      <formula>0</formula>
    </cfRule>
    <cfRule type="cellIs" priority="539" dxfId="706" operator="equal" stopIfTrue="1">
      <formula>50</formula>
    </cfRule>
  </conditionalFormatting>
  <conditionalFormatting sqref="K133:O133">
    <cfRule type="cellIs" priority="534" dxfId="705" operator="equal" stopIfTrue="1">
      <formula>0</formula>
    </cfRule>
    <cfRule type="cellIs" priority="535" dxfId="706" operator="equal" stopIfTrue="1">
      <formula>0</formula>
    </cfRule>
    <cfRule type="cellIs" priority="536" dxfId="706" operator="equal" stopIfTrue="1">
      <formula>50</formula>
    </cfRule>
  </conditionalFormatting>
  <conditionalFormatting sqref="K143:O144 K135:O139 K141:O141">
    <cfRule type="cellIs" priority="531" dxfId="705" operator="equal" stopIfTrue="1">
      <formula>0</formula>
    </cfRule>
    <cfRule type="cellIs" priority="532" dxfId="706" operator="equal" stopIfTrue="1">
      <formula>0</formula>
    </cfRule>
    <cfRule type="cellIs" priority="533" dxfId="706" operator="equal" stopIfTrue="1">
      <formula>50</formula>
    </cfRule>
  </conditionalFormatting>
  <conditionalFormatting sqref="E145">
    <cfRule type="cellIs" priority="528" dxfId="705" operator="equal" stopIfTrue="1">
      <formula>0</formula>
    </cfRule>
    <cfRule type="cellIs" priority="529" dxfId="706" operator="equal" stopIfTrue="1">
      <formula>0</formula>
    </cfRule>
    <cfRule type="cellIs" priority="530" dxfId="706" operator="equal" stopIfTrue="1">
      <formula>50</formula>
    </cfRule>
  </conditionalFormatting>
  <conditionalFormatting sqref="L55:O57">
    <cfRule type="cellIs" priority="487" dxfId="705" operator="equal" stopIfTrue="1">
      <formula>0</formula>
    </cfRule>
    <cfRule type="cellIs" priority="488" dxfId="706" operator="equal" stopIfTrue="1">
      <formula>0</formula>
    </cfRule>
    <cfRule type="cellIs" priority="489" dxfId="706" operator="equal" stopIfTrue="1">
      <formula>50</formula>
    </cfRule>
  </conditionalFormatting>
  <conditionalFormatting sqref="L54:O54">
    <cfRule type="cellIs" priority="484" dxfId="705" operator="equal" stopIfTrue="1">
      <formula>0</formula>
    </cfRule>
    <cfRule type="cellIs" priority="485" dxfId="706" operator="equal" stopIfTrue="1">
      <formula>0</formula>
    </cfRule>
    <cfRule type="cellIs" priority="486" dxfId="706" operator="equal" stopIfTrue="1">
      <formula>50</formula>
    </cfRule>
  </conditionalFormatting>
  <conditionalFormatting sqref="J82:M82">
    <cfRule type="cellIs" priority="481" dxfId="705" operator="equal" stopIfTrue="1">
      <formula>0</formula>
    </cfRule>
    <cfRule type="cellIs" priority="482" dxfId="706" operator="equal" stopIfTrue="1">
      <formula>0</formula>
    </cfRule>
    <cfRule type="cellIs" priority="483" dxfId="706" operator="equal" stopIfTrue="1">
      <formula>50</formula>
    </cfRule>
  </conditionalFormatting>
  <conditionalFormatting sqref="M115 M109:M110">
    <cfRule type="cellIs" priority="463" dxfId="705" operator="equal" stopIfTrue="1">
      <formula>0</formula>
    </cfRule>
    <cfRule type="cellIs" priority="464" dxfId="706" operator="equal" stopIfTrue="1">
      <formula>0</formula>
    </cfRule>
    <cfRule type="cellIs" priority="465" dxfId="706" operator="equal" stopIfTrue="1">
      <formula>50</formula>
    </cfRule>
  </conditionalFormatting>
  <conditionalFormatting sqref="M109:M110">
    <cfRule type="cellIs" priority="480" dxfId="707" operator="greaterThan" stopIfTrue="1">
      <formula>0</formula>
    </cfRule>
  </conditionalFormatting>
  <conditionalFormatting sqref="M109:M110">
    <cfRule type="cellIs" priority="477" dxfId="705" operator="equal" stopIfTrue="1">
      <formula>0</formula>
    </cfRule>
    <cfRule type="cellIs" priority="478" dxfId="706" operator="equal" stopIfTrue="1">
      <formula>0</formula>
    </cfRule>
    <cfRule type="cellIs" priority="479" dxfId="706" operator="equal" stopIfTrue="1">
      <formula>50</formula>
    </cfRule>
  </conditionalFormatting>
  <conditionalFormatting sqref="M105">
    <cfRule type="cellIs" priority="474" dxfId="705" operator="equal" stopIfTrue="1">
      <formula>0</formula>
    </cfRule>
    <cfRule type="cellIs" priority="475" dxfId="706" operator="equal" stopIfTrue="1">
      <formula>0</formula>
    </cfRule>
    <cfRule type="cellIs" priority="476" dxfId="706" operator="equal" stopIfTrue="1">
      <formula>50</formula>
    </cfRule>
  </conditionalFormatting>
  <conditionalFormatting sqref="M105">
    <cfRule type="cellIs" priority="473" dxfId="707" operator="greaterThan" stopIfTrue="1">
      <formula>0</formula>
    </cfRule>
  </conditionalFormatting>
  <conditionalFormatting sqref="M105">
    <cfRule type="cellIs" priority="470" dxfId="705" operator="equal" stopIfTrue="1">
      <formula>0</formula>
    </cfRule>
    <cfRule type="cellIs" priority="471" dxfId="706" operator="equal" stopIfTrue="1">
      <formula>0</formula>
    </cfRule>
    <cfRule type="cellIs" priority="472" dxfId="706" operator="equal" stopIfTrue="1">
      <formula>50</formula>
    </cfRule>
  </conditionalFormatting>
  <conditionalFormatting sqref="M115 M109:M110">
    <cfRule type="cellIs" priority="467" dxfId="705" operator="equal" stopIfTrue="1">
      <formula>0</formula>
    </cfRule>
    <cfRule type="cellIs" priority="468" dxfId="706" operator="equal" stopIfTrue="1">
      <formula>0</formula>
    </cfRule>
    <cfRule type="cellIs" priority="469" dxfId="706" operator="equal" stopIfTrue="1">
      <formula>50</formula>
    </cfRule>
  </conditionalFormatting>
  <conditionalFormatting sqref="M115 M109:M110">
    <cfRule type="cellIs" priority="466" dxfId="707" operator="greaterThan" stopIfTrue="1">
      <formula>0</formula>
    </cfRule>
  </conditionalFormatting>
  <conditionalFormatting sqref="E34">
    <cfRule type="cellIs" priority="434" dxfId="705" operator="equal" stopIfTrue="1">
      <formula>0</formula>
    </cfRule>
    <cfRule type="cellIs" priority="435" dxfId="706" operator="equal" stopIfTrue="1">
      <formula>0</formula>
    </cfRule>
    <cfRule type="cellIs" priority="436" dxfId="706" operator="equal" stopIfTrue="1">
      <formula>50</formula>
    </cfRule>
  </conditionalFormatting>
  <conditionalFormatting sqref="F34:L34">
    <cfRule type="cellIs" priority="431" dxfId="705" operator="equal" stopIfTrue="1">
      <formula>0</formula>
    </cfRule>
    <cfRule type="cellIs" priority="432" dxfId="706" operator="equal" stopIfTrue="1">
      <formula>0</formula>
    </cfRule>
    <cfRule type="cellIs" priority="433" dxfId="706" operator="equal" stopIfTrue="1">
      <formula>50</formula>
    </cfRule>
  </conditionalFormatting>
  <conditionalFormatting sqref="E35:E37">
    <cfRule type="cellIs" priority="428" dxfId="705" operator="equal" stopIfTrue="1">
      <formula>0</formula>
    </cfRule>
    <cfRule type="cellIs" priority="429" dxfId="706" operator="equal" stopIfTrue="1">
      <formula>0</formula>
    </cfRule>
    <cfRule type="cellIs" priority="430" dxfId="706" operator="equal" stopIfTrue="1">
      <formula>50</formula>
    </cfRule>
  </conditionalFormatting>
  <conditionalFormatting sqref="F35:L37">
    <cfRule type="cellIs" priority="425" dxfId="705" operator="equal" stopIfTrue="1">
      <formula>0</formula>
    </cfRule>
    <cfRule type="cellIs" priority="426" dxfId="706" operator="equal" stopIfTrue="1">
      <formula>0</formula>
    </cfRule>
    <cfRule type="cellIs" priority="427" dxfId="706" operator="equal" stopIfTrue="1">
      <formula>50</formula>
    </cfRule>
  </conditionalFormatting>
  <conditionalFormatting sqref="M34:M40 M22:M24 M30:M31">
    <cfRule type="cellIs" priority="422" dxfId="705" operator="equal" stopIfTrue="1">
      <formula>0</formula>
    </cfRule>
    <cfRule type="cellIs" priority="423" dxfId="706" operator="equal" stopIfTrue="1">
      <formula>0</formula>
    </cfRule>
    <cfRule type="cellIs" priority="424" dxfId="706" operator="equal" stopIfTrue="1">
      <formula>50</formula>
    </cfRule>
  </conditionalFormatting>
  <conditionalFormatting sqref="F32:L33 P32:P33">
    <cfRule type="cellIs" priority="419" dxfId="705" operator="equal" stopIfTrue="1">
      <formula>0</formula>
    </cfRule>
    <cfRule type="cellIs" priority="420" dxfId="706" operator="equal" stopIfTrue="1">
      <formula>0</formula>
    </cfRule>
    <cfRule type="cellIs" priority="421" dxfId="706" operator="equal" stopIfTrue="1">
      <formula>50</formula>
    </cfRule>
  </conditionalFormatting>
  <conditionalFormatting sqref="E32:E33">
    <cfRule type="cellIs" priority="416" dxfId="705" operator="equal" stopIfTrue="1">
      <formula>0</formula>
    </cfRule>
    <cfRule type="cellIs" priority="417" dxfId="706" operator="equal" stopIfTrue="1">
      <formula>0</formula>
    </cfRule>
    <cfRule type="cellIs" priority="418" dxfId="706" operator="equal" stopIfTrue="1">
      <formula>50</formula>
    </cfRule>
  </conditionalFormatting>
  <conditionalFormatting sqref="M32:M33">
    <cfRule type="cellIs" priority="413" dxfId="705" operator="equal" stopIfTrue="1">
      <formula>0</formula>
    </cfRule>
    <cfRule type="cellIs" priority="414" dxfId="706" operator="equal" stopIfTrue="1">
      <formula>0</formula>
    </cfRule>
    <cfRule type="cellIs" priority="415" dxfId="706" operator="equal" stopIfTrue="1">
      <formula>50</formula>
    </cfRule>
  </conditionalFormatting>
  <conditionalFormatting sqref="N41:O41">
    <cfRule type="cellIs" priority="410" dxfId="705" operator="equal" stopIfTrue="1">
      <formula>0</formula>
    </cfRule>
    <cfRule type="cellIs" priority="411" dxfId="706" operator="equal" stopIfTrue="1">
      <formula>0</formula>
    </cfRule>
    <cfRule type="cellIs" priority="412" dxfId="706" operator="equal" stopIfTrue="1">
      <formula>50</formula>
    </cfRule>
  </conditionalFormatting>
  <conditionalFormatting sqref="N20:O20">
    <cfRule type="cellIs" priority="407" dxfId="705" operator="equal" stopIfTrue="1">
      <formula>0</formula>
    </cfRule>
    <cfRule type="cellIs" priority="408" dxfId="706" operator="equal" stopIfTrue="1">
      <formula>0</formula>
    </cfRule>
    <cfRule type="cellIs" priority="409" dxfId="706" operator="equal" stopIfTrue="1">
      <formula>50</formula>
    </cfRule>
  </conditionalFormatting>
  <conditionalFormatting sqref="N21:O21">
    <cfRule type="cellIs" priority="404" dxfId="705" operator="equal" stopIfTrue="1">
      <formula>0</formula>
    </cfRule>
    <cfRule type="cellIs" priority="405" dxfId="706" operator="equal" stopIfTrue="1">
      <formula>0</formula>
    </cfRule>
    <cfRule type="cellIs" priority="406" dxfId="706" operator="equal" stopIfTrue="1">
      <formula>50</formula>
    </cfRule>
  </conditionalFormatting>
  <conditionalFormatting sqref="N34:O40 N22:O24 N30:O31">
    <cfRule type="cellIs" priority="401" dxfId="705" operator="equal" stopIfTrue="1">
      <formula>0</formula>
    </cfRule>
    <cfRule type="cellIs" priority="402" dxfId="706" operator="equal" stopIfTrue="1">
      <formula>0</formula>
    </cfRule>
    <cfRule type="cellIs" priority="403" dxfId="706" operator="equal" stopIfTrue="1">
      <formula>50</formula>
    </cfRule>
  </conditionalFormatting>
  <conditionalFormatting sqref="N32:O33">
    <cfRule type="cellIs" priority="398" dxfId="705" operator="equal" stopIfTrue="1">
      <formula>0</formula>
    </cfRule>
    <cfRule type="cellIs" priority="399" dxfId="706" operator="equal" stopIfTrue="1">
      <formula>0</formula>
    </cfRule>
    <cfRule type="cellIs" priority="400" dxfId="706" operator="equal" stopIfTrue="1">
      <formula>50</formula>
    </cfRule>
  </conditionalFormatting>
  <conditionalFormatting sqref="N44:O44">
    <cfRule type="cellIs" priority="395" dxfId="705" operator="equal" stopIfTrue="1">
      <formula>0</formula>
    </cfRule>
    <cfRule type="cellIs" priority="396" dxfId="706" operator="equal" stopIfTrue="1">
      <formula>0</formula>
    </cfRule>
    <cfRule type="cellIs" priority="397" dxfId="706" operator="equal" stopIfTrue="1">
      <formula>50</formula>
    </cfRule>
  </conditionalFormatting>
  <conditionalFormatting sqref="N51:O51">
    <cfRule type="cellIs" priority="392" dxfId="705" operator="equal" stopIfTrue="1">
      <formula>0</formula>
    </cfRule>
    <cfRule type="cellIs" priority="393" dxfId="706" operator="equal" stopIfTrue="1">
      <formula>0</formula>
    </cfRule>
    <cfRule type="cellIs" priority="394" dxfId="706" operator="equal" stopIfTrue="1">
      <formula>50</formula>
    </cfRule>
  </conditionalFormatting>
  <conditionalFormatting sqref="N45:O50">
    <cfRule type="cellIs" priority="389" dxfId="705" operator="equal" stopIfTrue="1">
      <formula>0</formula>
    </cfRule>
    <cfRule type="cellIs" priority="390" dxfId="706" operator="equal" stopIfTrue="1">
      <formula>0</formula>
    </cfRule>
    <cfRule type="cellIs" priority="391" dxfId="706" operator="equal" stopIfTrue="1">
      <formula>50</formula>
    </cfRule>
  </conditionalFormatting>
  <conditionalFormatting sqref="N85:O91">
    <cfRule type="cellIs" priority="386" dxfId="705" operator="equal" stopIfTrue="1">
      <formula>0</formula>
    </cfRule>
    <cfRule type="cellIs" priority="387" dxfId="706" operator="equal" stopIfTrue="1">
      <formula>0</formula>
    </cfRule>
    <cfRule type="cellIs" priority="388" dxfId="706" operator="equal" stopIfTrue="1">
      <formula>50</formula>
    </cfRule>
  </conditionalFormatting>
  <conditionalFormatting sqref="N100:O100 N83:O84">
    <cfRule type="cellIs" priority="383" dxfId="705" operator="equal" stopIfTrue="1">
      <formula>0</formula>
    </cfRule>
    <cfRule type="cellIs" priority="384" dxfId="706" operator="equal" stopIfTrue="1">
      <formula>0</formula>
    </cfRule>
    <cfRule type="cellIs" priority="385" dxfId="706" operator="equal" stopIfTrue="1">
      <formula>50</formula>
    </cfRule>
  </conditionalFormatting>
  <conditionalFormatting sqref="N99:O99 N92:O97">
    <cfRule type="cellIs" priority="380" dxfId="705" operator="equal" stopIfTrue="1">
      <formula>0</formula>
    </cfRule>
    <cfRule type="cellIs" priority="381" dxfId="706" operator="equal" stopIfTrue="1">
      <formula>0</formula>
    </cfRule>
    <cfRule type="cellIs" priority="382" dxfId="706" operator="equal" stopIfTrue="1">
      <formula>50</formula>
    </cfRule>
  </conditionalFormatting>
  <conditionalFormatting sqref="N98:O98">
    <cfRule type="cellIs" priority="377" dxfId="705" operator="equal" stopIfTrue="1">
      <formula>0</formula>
    </cfRule>
    <cfRule type="cellIs" priority="378" dxfId="706" operator="equal" stopIfTrue="1">
      <formula>0</formula>
    </cfRule>
    <cfRule type="cellIs" priority="379" dxfId="706" operator="equal" stopIfTrue="1">
      <formula>50</formula>
    </cfRule>
  </conditionalFormatting>
  <conditionalFormatting sqref="N82:O82">
    <cfRule type="cellIs" priority="374" dxfId="705" operator="equal" stopIfTrue="1">
      <formula>0</formula>
    </cfRule>
    <cfRule type="cellIs" priority="375" dxfId="706" operator="equal" stopIfTrue="1">
      <formula>0</formula>
    </cfRule>
    <cfRule type="cellIs" priority="376" dxfId="706" operator="equal" stopIfTrue="1">
      <formula>50</formula>
    </cfRule>
  </conditionalFormatting>
  <conditionalFormatting sqref="N109:O110">
    <cfRule type="cellIs" priority="373" dxfId="707" operator="greaterThan" stopIfTrue="1">
      <formula>0</formula>
    </cfRule>
  </conditionalFormatting>
  <conditionalFormatting sqref="N109:O110">
    <cfRule type="cellIs" priority="370" dxfId="705" operator="equal" stopIfTrue="1">
      <formula>0</formula>
    </cfRule>
    <cfRule type="cellIs" priority="371" dxfId="706" operator="equal" stopIfTrue="1">
      <formula>0</formula>
    </cfRule>
    <cfRule type="cellIs" priority="372" dxfId="706" operator="equal" stopIfTrue="1">
      <formula>50</formula>
    </cfRule>
  </conditionalFormatting>
  <conditionalFormatting sqref="N105:O105">
    <cfRule type="cellIs" priority="367" dxfId="705" operator="equal" stopIfTrue="1">
      <formula>0</formula>
    </cfRule>
    <cfRule type="cellIs" priority="368" dxfId="706" operator="equal" stopIfTrue="1">
      <formula>0</formula>
    </cfRule>
    <cfRule type="cellIs" priority="369" dxfId="706" operator="equal" stopIfTrue="1">
      <formula>50</formula>
    </cfRule>
  </conditionalFormatting>
  <conditionalFormatting sqref="N105:O105">
    <cfRule type="cellIs" priority="366" dxfId="707" operator="greaterThan" stopIfTrue="1">
      <formula>0</formula>
    </cfRule>
  </conditionalFormatting>
  <conditionalFormatting sqref="N105:O105">
    <cfRule type="cellIs" priority="363" dxfId="705" operator="equal" stopIfTrue="1">
      <formula>0</formula>
    </cfRule>
    <cfRule type="cellIs" priority="364" dxfId="706" operator="equal" stopIfTrue="1">
      <formula>0</formula>
    </cfRule>
    <cfRule type="cellIs" priority="365" dxfId="706" operator="equal" stopIfTrue="1">
      <formula>50</formula>
    </cfRule>
  </conditionalFormatting>
  <conditionalFormatting sqref="N109:N110">
    <cfRule type="cellIs" priority="360" dxfId="705" operator="equal" stopIfTrue="1">
      <formula>0</formula>
    </cfRule>
    <cfRule type="cellIs" priority="361" dxfId="706" operator="equal" stopIfTrue="1">
      <formula>0</formula>
    </cfRule>
    <cfRule type="cellIs" priority="362" dxfId="706" operator="equal" stopIfTrue="1">
      <formula>50</formula>
    </cfRule>
  </conditionalFormatting>
  <conditionalFormatting sqref="N112">
    <cfRule type="cellIs" priority="357" dxfId="705" operator="equal" stopIfTrue="1">
      <formula>0</formula>
    </cfRule>
    <cfRule type="cellIs" priority="358" dxfId="706" operator="equal" stopIfTrue="1">
      <formula>0</formula>
    </cfRule>
    <cfRule type="cellIs" priority="359" dxfId="706" operator="equal" stopIfTrue="1">
      <formula>50</formula>
    </cfRule>
  </conditionalFormatting>
  <conditionalFormatting sqref="N112">
    <cfRule type="cellIs" priority="356" dxfId="707" operator="greaterThan" stopIfTrue="1">
      <formula>0</formula>
    </cfRule>
  </conditionalFormatting>
  <conditionalFormatting sqref="N112">
    <cfRule type="cellIs" priority="353" dxfId="705" operator="equal" stopIfTrue="1">
      <formula>0</formula>
    </cfRule>
    <cfRule type="cellIs" priority="354" dxfId="706" operator="equal" stopIfTrue="1">
      <formula>0</formula>
    </cfRule>
    <cfRule type="cellIs" priority="355" dxfId="706" operator="equal" stopIfTrue="1">
      <formula>50</formula>
    </cfRule>
  </conditionalFormatting>
  <conditionalFormatting sqref="N112">
    <cfRule type="cellIs" priority="350" dxfId="705" operator="equal" stopIfTrue="1">
      <formula>0</formula>
    </cfRule>
    <cfRule type="cellIs" priority="351" dxfId="706" operator="equal" stopIfTrue="1">
      <formula>0</formula>
    </cfRule>
    <cfRule type="cellIs" priority="352" dxfId="706" operator="equal" stopIfTrue="1">
      <formula>50</formula>
    </cfRule>
  </conditionalFormatting>
  <conditionalFormatting sqref="P142 F142:J142">
    <cfRule type="cellIs" priority="347" dxfId="705" operator="equal" stopIfTrue="1">
      <formula>0</formula>
    </cfRule>
    <cfRule type="cellIs" priority="348" dxfId="706" operator="equal" stopIfTrue="1">
      <formula>0</formula>
    </cfRule>
    <cfRule type="cellIs" priority="349" dxfId="706" operator="equal" stopIfTrue="1">
      <formula>50</formula>
    </cfRule>
  </conditionalFormatting>
  <conditionalFormatting sqref="E142">
    <cfRule type="cellIs" priority="344" dxfId="705" operator="equal" stopIfTrue="1">
      <formula>0</formula>
    </cfRule>
    <cfRule type="cellIs" priority="345" dxfId="706" operator="equal" stopIfTrue="1">
      <formula>0</formula>
    </cfRule>
    <cfRule type="cellIs" priority="346" dxfId="706" operator="equal" stopIfTrue="1">
      <formula>50</formula>
    </cfRule>
  </conditionalFormatting>
  <conditionalFormatting sqref="K142:O142">
    <cfRule type="cellIs" priority="341" dxfId="705" operator="equal" stopIfTrue="1">
      <formula>0</formula>
    </cfRule>
    <cfRule type="cellIs" priority="342" dxfId="706" operator="equal" stopIfTrue="1">
      <formula>0</formula>
    </cfRule>
    <cfRule type="cellIs" priority="343" dxfId="706" operator="equal" stopIfTrue="1">
      <formula>50</formula>
    </cfRule>
  </conditionalFormatting>
  <conditionalFormatting sqref="P25:P27">
    <cfRule type="cellIs" priority="318" dxfId="705" operator="equal" stopIfTrue="1">
      <formula>0</formula>
    </cfRule>
    <cfRule type="cellIs" priority="319" dxfId="706" operator="equal" stopIfTrue="1">
      <formula>0</formula>
    </cfRule>
    <cfRule type="cellIs" priority="320" dxfId="706" operator="equal" stopIfTrue="1">
      <formula>50</formula>
    </cfRule>
  </conditionalFormatting>
  <conditionalFormatting sqref="E25:E27">
    <cfRule type="cellIs" priority="315" dxfId="705" operator="equal" stopIfTrue="1">
      <formula>0</formula>
    </cfRule>
    <cfRule type="cellIs" priority="316" dxfId="706" operator="equal" stopIfTrue="1">
      <formula>0</formula>
    </cfRule>
    <cfRule type="cellIs" priority="317" dxfId="706" operator="equal" stopIfTrue="1">
      <formula>50</formula>
    </cfRule>
  </conditionalFormatting>
  <conditionalFormatting sqref="F25:L27">
    <cfRule type="cellIs" priority="312" dxfId="705" operator="equal" stopIfTrue="1">
      <formula>0</formula>
    </cfRule>
    <cfRule type="cellIs" priority="313" dxfId="706" operator="equal" stopIfTrue="1">
      <formula>0</formula>
    </cfRule>
    <cfRule type="cellIs" priority="314" dxfId="706" operator="equal" stopIfTrue="1">
      <formula>50</formula>
    </cfRule>
  </conditionalFormatting>
  <conditionalFormatting sqref="M25:M27">
    <cfRule type="cellIs" priority="309" dxfId="705" operator="equal" stopIfTrue="1">
      <formula>0</formula>
    </cfRule>
    <cfRule type="cellIs" priority="310" dxfId="706" operator="equal" stopIfTrue="1">
      <formula>0</formula>
    </cfRule>
    <cfRule type="cellIs" priority="311" dxfId="706" operator="equal" stopIfTrue="1">
      <formula>50</formula>
    </cfRule>
  </conditionalFormatting>
  <conditionalFormatting sqref="N25:O27">
    <cfRule type="cellIs" priority="306" dxfId="705" operator="equal" stopIfTrue="1">
      <formula>0</formula>
    </cfRule>
    <cfRule type="cellIs" priority="307" dxfId="706" operator="equal" stopIfTrue="1">
      <formula>0</formula>
    </cfRule>
    <cfRule type="cellIs" priority="308" dxfId="706" operator="equal" stopIfTrue="1">
      <formula>50</formula>
    </cfRule>
  </conditionalFormatting>
  <conditionalFormatting sqref="P28:P29">
    <cfRule type="cellIs" priority="303" dxfId="705" operator="equal" stopIfTrue="1">
      <formula>0</formula>
    </cfRule>
    <cfRule type="cellIs" priority="304" dxfId="706" operator="equal" stopIfTrue="1">
      <formula>0</formula>
    </cfRule>
    <cfRule type="cellIs" priority="305" dxfId="706" operator="equal" stopIfTrue="1">
      <formula>50</formula>
    </cfRule>
  </conditionalFormatting>
  <conditionalFormatting sqref="E28:E29">
    <cfRule type="cellIs" priority="300" dxfId="705" operator="equal" stopIfTrue="1">
      <formula>0</formula>
    </cfRule>
    <cfRule type="cellIs" priority="301" dxfId="706" operator="equal" stopIfTrue="1">
      <formula>0</formula>
    </cfRule>
    <cfRule type="cellIs" priority="302" dxfId="706" operator="equal" stopIfTrue="1">
      <formula>50</formula>
    </cfRule>
  </conditionalFormatting>
  <conditionalFormatting sqref="F28:L29">
    <cfRule type="cellIs" priority="297" dxfId="705" operator="equal" stopIfTrue="1">
      <formula>0</formula>
    </cfRule>
    <cfRule type="cellIs" priority="298" dxfId="706" operator="equal" stopIfTrue="1">
      <formula>0</formula>
    </cfRule>
    <cfRule type="cellIs" priority="299" dxfId="706" operator="equal" stopIfTrue="1">
      <formula>50</formula>
    </cfRule>
  </conditionalFormatting>
  <conditionalFormatting sqref="M28:M29">
    <cfRule type="cellIs" priority="294" dxfId="705" operator="equal" stopIfTrue="1">
      <formula>0</formula>
    </cfRule>
    <cfRule type="cellIs" priority="295" dxfId="706" operator="equal" stopIfTrue="1">
      <formula>0</formula>
    </cfRule>
    <cfRule type="cellIs" priority="296" dxfId="706" operator="equal" stopIfTrue="1">
      <formula>50</formula>
    </cfRule>
  </conditionalFormatting>
  <conditionalFormatting sqref="N28:O29">
    <cfRule type="cellIs" priority="291" dxfId="705" operator="equal" stopIfTrue="1">
      <formula>0</formula>
    </cfRule>
    <cfRule type="cellIs" priority="292" dxfId="706" operator="equal" stopIfTrue="1">
      <formula>0</formula>
    </cfRule>
    <cfRule type="cellIs" priority="293" dxfId="706" operator="equal" stopIfTrue="1">
      <formula>50</formula>
    </cfRule>
  </conditionalFormatting>
  <conditionalFormatting sqref="P140 F140:J140">
    <cfRule type="cellIs" priority="288" dxfId="705" operator="equal" stopIfTrue="1">
      <formula>0</formula>
    </cfRule>
    <cfRule type="cellIs" priority="289" dxfId="706" operator="equal" stopIfTrue="1">
      <formula>0</formula>
    </cfRule>
    <cfRule type="cellIs" priority="290" dxfId="706" operator="equal" stopIfTrue="1">
      <formula>50</formula>
    </cfRule>
  </conditionalFormatting>
  <conditionalFormatting sqref="E140">
    <cfRule type="cellIs" priority="285" dxfId="705" operator="equal" stopIfTrue="1">
      <formula>0</formula>
    </cfRule>
    <cfRule type="cellIs" priority="286" dxfId="706" operator="equal" stopIfTrue="1">
      <formula>0</formula>
    </cfRule>
    <cfRule type="cellIs" priority="287" dxfId="706" operator="equal" stopIfTrue="1">
      <formula>50</formula>
    </cfRule>
  </conditionalFormatting>
  <conditionalFormatting sqref="K140:O140">
    <cfRule type="cellIs" priority="282" dxfId="705" operator="equal" stopIfTrue="1">
      <formula>0</formula>
    </cfRule>
    <cfRule type="cellIs" priority="283" dxfId="706" operator="equal" stopIfTrue="1">
      <formula>0</formula>
    </cfRule>
    <cfRule type="cellIs" priority="284" dxfId="706" operator="equal" stopIfTrue="1">
      <formula>50</formula>
    </cfRule>
  </conditionalFormatting>
  <conditionalFormatting sqref="P20">
    <cfRule type="cellIs" priority="238" dxfId="705" operator="equal" stopIfTrue="1">
      <formula>0</formula>
    </cfRule>
    <cfRule type="cellIs" priority="239" dxfId="706" operator="equal" stopIfTrue="1">
      <formula>0</formula>
    </cfRule>
    <cfRule type="cellIs" priority="240" dxfId="706" operator="equal" stopIfTrue="1">
      <formula>50</formula>
    </cfRule>
  </conditionalFormatting>
  <conditionalFormatting sqref="P22">
    <cfRule type="cellIs" priority="235" dxfId="705" operator="equal" stopIfTrue="1">
      <formula>0</formula>
    </cfRule>
    <cfRule type="cellIs" priority="236" dxfId="706" operator="equal" stopIfTrue="1">
      <formula>0</formula>
    </cfRule>
    <cfRule type="cellIs" priority="237" dxfId="706" operator="equal" stopIfTrue="1">
      <formula>50</formula>
    </cfRule>
  </conditionalFormatting>
  <conditionalFormatting sqref="P54">
    <cfRule type="cellIs" priority="232" dxfId="705" operator="equal" stopIfTrue="1">
      <formula>0</formula>
    </cfRule>
    <cfRule type="cellIs" priority="233" dxfId="706" operator="equal" stopIfTrue="1">
      <formula>0</formula>
    </cfRule>
    <cfRule type="cellIs" priority="234" dxfId="706" operator="equal" stopIfTrue="1">
      <formula>50</formula>
    </cfRule>
  </conditionalFormatting>
  <conditionalFormatting sqref="P56:P57">
    <cfRule type="cellIs" priority="229" dxfId="705" operator="equal" stopIfTrue="1">
      <formula>0</formula>
    </cfRule>
    <cfRule type="cellIs" priority="230" dxfId="706" operator="equal" stopIfTrue="1">
      <formula>0</formula>
    </cfRule>
    <cfRule type="cellIs" priority="231" dxfId="706" operator="equal" stopIfTrue="1">
      <formula>50</formula>
    </cfRule>
  </conditionalFormatting>
  <conditionalFormatting sqref="P85">
    <cfRule type="cellIs" priority="217" dxfId="705" operator="equal" stopIfTrue="1">
      <formula>0</formula>
    </cfRule>
    <cfRule type="cellIs" priority="218" dxfId="706" operator="equal" stopIfTrue="1">
      <formula>0</formula>
    </cfRule>
    <cfRule type="cellIs" priority="219" dxfId="706" operator="equal" stopIfTrue="1">
      <formula>50</formula>
    </cfRule>
  </conditionalFormatting>
  <conditionalFormatting sqref="P84">
    <cfRule type="cellIs" priority="214" dxfId="705" operator="equal" stopIfTrue="1">
      <formula>0</formula>
    </cfRule>
    <cfRule type="cellIs" priority="215" dxfId="706" operator="equal" stopIfTrue="1">
      <formula>0</formula>
    </cfRule>
    <cfRule type="cellIs" priority="216" dxfId="706" operator="equal" stopIfTrue="1">
      <formula>50</formula>
    </cfRule>
  </conditionalFormatting>
  <conditionalFormatting sqref="H147:P147 H160:P160 P163 H156:P156 F158:O158">
    <cfRule type="cellIs" priority="203" dxfId="705" operator="equal" stopIfTrue="1">
      <formula>0</formula>
    </cfRule>
    <cfRule type="cellIs" priority="204" dxfId="706" operator="equal" stopIfTrue="1">
      <formula>0</formula>
    </cfRule>
    <cfRule type="cellIs" priority="205" dxfId="706" operator="equal" stopIfTrue="1">
      <formula>50</formula>
    </cfRule>
  </conditionalFormatting>
  <conditionalFormatting sqref="E147">
    <cfRule type="cellIs" priority="200" dxfId="705" operator="equal" stopIfTrue="1">
      <formula>0</formula>
    </cfRule>
    <cfRule type="cellIs" priority="201" dxfId="706" operator="equal" stopIfTrue="1">
      <formula>0</formula>
    </cfRule>
    <cfRule type="cellIs" priority="202" dxfId="706" operator="equal" stopIfTrue="1">
      <formula>50</formula>
    </cfRule>
  </conditionalFormatting>
  <conditionalFormatting sqref="F147">
    <cfRule type="cellIs" priority="197" dxfId="705" operator="equal" stopIfTrue="1">
      <formula>0</formula>
    </cfRule>
    <cfRule type="cellIs" priority="198" dxfId="706" operator="equal" stopIfTrue="1">
      <formula>0</formula>
    </cfRule>
    <cfRule type="cellIs" priority="199" dxfId="706" operator="equal" stopIfTrue="1">
      <formula>50</formula>
    </cfRule>
  </conditionalFormatting>
  <conditionalFormatting sqref="P163 E158:O158">
    <cfRule type="cellIs" priority="195" dxfId="25" operator="greaterThan" stopIfTrue="1">
      <formula>0</formula>
    </cfRule>
    <cfRule type="cellIs" priority="196" dxfId="708" operator="greaterThan" stopIfTrue="1">
      <formula>0</formula>
    </cfRule>
  </conditionalFormatting>
  <conditionalFormatting sqref="F149:J149">
    <cfRule type="cellIs" priority="192" dxfId="705" operator="equal" stopIfTrue="1">
      <formula>0</formula>
    </cfRule>
    <cfRule type="cellIs" priority="193" dxfId="706" operator="equal" stopIfTrue="1">
      <formula>0</formula>
    </cfRule>
    <cfRule type="cellIs" priority="194" dxfId="706" operator="equal" stopIfTrue="1">
      <formula>50</formula>
    </cfRule>
  </conditionalFormatting>
  <conditionalFormatting sqref="E149">
    <cfRule type="cellIs" priority="189" dxfId="705" operator="equal" stopIfTrue="1">
      <formula>0</formula>
    </cfRule>
    <cfRule type="cellIs" priority="190" dxfId="706" operator="equal" stopIfTrue="1">
      <formula>0</formula>
    </cfRule>
    <cfRule type="cellIs" priority="191" dxfId="706" operator="equal" stopIfTrue="1">
      <formula>50</formula>
    </cfRule>
  </conditionalFormatting>
  <conditionalFormatting sqref="F148:J148">
    <cfRule type="cellIs" priority="186" dxfId="705" operator="equal" stopIfTrue="1">
      <formula>0</formula>
    </cfRule>
    <cfRule type="cellIs" priority="187" dxfId="706" operator="equal" stopIfTrue="1">
      <formula>0</formula>
    </cfRule>
    <cfRule type="cellIs" priority="188" dxfId="706" operator="equal" stopIfTrue="1">
      <formula>50</formula>
    </cfRule>
  </conditionalFormatting>
  <conditionalFormatting sqref="E148">
    <cfRule type="cellIs" priority="180" dxfId="705" operator="equal" stopIfTrue="1">
      <formula>0</formula>
    </cfRule>
    <cfRule type="cellIs" priority="181" dxfId="706" operator="equal" stopIfTrue="1">
      <formula>0</formula>
    </cfRule>
    <cfRule type="cellIs" priority="182" dxfId="706" operator="equal" stopIfTrue="1">
      <formula>50</formula>
    </cfRule>
  </conditionalFormatting>
  <conditionalFormatting sqref="F150:J153 P150:P151 P153">
    <cfRule type="cellIs" priority="177" dxfId="705" operator="equal" stopIfTrue="1">
      <formula>0</formula>
    </cfRule>
    <cfRule type="cellIs" priority="178" dxfId="706" operator="equal" stopIfTrue="1">
      <formula>0</formula>
    </cfRule>
    <cfRule type="cellIs" priority="179" dxfId="706" operator="equal" stopIfTrue="1">
      <formula>50</formula>
    </cfRule>
  </conditionalFormatting>
  <conditionalFormatting sqref="E150:E153">
    <cfRule type="cellIs" priority="174" dxfId="705" operator="equal" stopIfTrue="1">
      <formula>0</formula>
    </cfRule>
    <cfRule type="cellIs" priority="175" dxfId="706" operator="equal" stopIfTrue="1">
      <formula>0</formula>
    </cfRule>
    <cfRule type="cellIs" priority="176" dxfId="706" operator="equal" stopIfTrue="1">
      <formula>50</formula>
    </cfRule>
  </conditionalFormatting>
  <conditionalFormatting sqref="K149:M149">
    <cfRule type="cellIs" priority="171" dxfId="705" operator="equal" stopIfTrue="1">
      <formula>0</formula>
    </cfRule>
    <cfRule type="cellIs" priority="172" dxfId="706" operator="equal" stopIfTrue="1">
      <formula>0</formula>
    </cfRule>
    <cfRule type="cellIs" priority="173" dxfId="706" operator="equal" stopIfTrue="1">
      <formula>50</formula>
    </cfRule>
  </conditionalFormatting>
  <conditionalFormatting sqref="K148:M148">
    <cfRule type="cellIs" priority="168" dxfId="705" operator="equal" stopIfTrue="1">
      <formula>0</formula>
    </cfRule>
    <cfRule type="cellIs" priority="169" dxfId="706" operator="equal" stopIfTrue="1">
      <formula>0</formula>
    </cfRule>
    <cfRule type="cellIs" priority="170" dxfId="706" operator="equal" stopIfTrue="1">
      <formula>50</formula>
    </cfRule>
  </conditionalFormatting>
  <conditionalFormatting sqref="K150:M153">
    <cfRule type="cellIs" priority="165" dxfId="705" operator="equal" stopIfTrue="1">
      <formula>0</formula>
    </cfRule>
    <cfRule type="cellIs" priority="166" dxfId="706" operator="equal" stopIfTrue="1">
      <formula>0</formula>
    </cfRule>
    <cfRule type="cellIs" priority="167" dxfId="706" operator="equal" stopIfTrue="1">
      <formula>50</formula>
    </cfRule>
  </conditionalFormatting>
  <conditionalFormatting sqref="F154:M154 P154">
    <cfRule type="cellIs" priority="162" dxfId="705" operator="equal" stopIfTrue="1">
      <formula>0</formula>
    </cfRule>
    <cfRule type="cellIs" priority="163" dxfId="706" operator="equal" stopIfTrue="1">
      <formula>0</formula>
    </cfRule>
    <cfRule type="cellIs" priority="164" dxfId="706" operator="equal" stopIfTrue="1">
      <formula>50</formula>
    </cfRule>
  </conditionalFormatting>
  <conditionalFormatting sqref="E154">
    <cfRule type="cellIs" priority="159" dxfId="705" operator="equal" stopIfTrue="1">
      <formula>0</formula>
    </cfRule>
    <cfRule type="cellIs" priority="160" dxfId="706" operator="equal" stopIfTrue="1">
      <formula>0</formula>
    </cfRule>
    <cfRule type="cellIs" priority="161" dxfId="706" operator="equal" stopIfTrue="1">
      <formula>50</formula>
    </cfRule>
  </conditionalFormatting>
  <conditionalFormatting sqref="E154:M154 P154">
    <cfRule type="cellIs" priority="157" dxfId="25" operator="greaterThan" stopIfTrue="1">
      <formula>0</formula>
    </cfRule>
    <cfRule type="cellIs" priority="158" dxfId="708" operator="greaterThan" stopIfTrue="1">
      <formula>0</formula>
    </cfRule>
  </conditionalFormatting>
  <conditionalFormatting sqref="E160">
    <cfRule type="cellIs" priority="154" dxfId="705" operator="equal" stopIfTrue="1">
      <formula>0</formula>
    </cfRule>
    <cfRule type="cellIs" priority="155" dxfId="706" operator="equal" stopIfTrue="1">
      <formula>0</formula>
    </cfRule>
    <cfRule type="cellIs" priority="156" dxfId="706" operator="equal" stopIfTrue="1">
      <formula>50</formula>
    </cfRule>
  </conditionalFormatting>
  <conditionalFormatting sqref="F160">
    <cfRule type="cellIs" priority="151" dxfId="705" operator="equal" stopIfTrue="1">
      <formula>0</formula>
    </cfRule>
    <cfRule type="cellIs" priority="152" dxfId="706" operator="equal" stopIfTrue="1">
      <formula>0</formula>
    </cfRule>
    <cfRule type="cellIs" priority="153" dxfId="706" operator="equal" stopIfTrue="1">
      <formula>50</formula>
    </cfRule>
  </conditionalFormatting>
  <conditionalFormatting sqref="F161:J161">
    <cfRule type="cellIs" priority="148" dxfId="705" operator="equal" stopIfTrue="1">
      <formula>0</formula>
    </cfRule>
    <cfRule type="cellIs" priority="149" dxfId="706" operator="equal" stopIfTrue="1">
      <formula>0</formula>
    </cfRule>
    <cfRule type="cellIs" priority="150" dxfId="706" operator="equal" stopIfTrue="1">
      <formula>50</formula>
    </cfRule>
  </conditionalFormatting>
  <conditionalFormatting sqref="P161">
    <cfRule type="cellIs" priority="145" dxfId="705" operator="equal" stopIfTrue="1">
      <formula>0</formula>
    </cfRule>
    <cfRule type="cellIs" priority="146" dxfId="706" operator="equal" stopIfTrue="1">
      <formula>0</formula>
    </cfRule>
    <cfRule type="cellIs" priority="147" dxfId="706" operator="equal" stopIfTrue="1">
      <formula>50</formula>
    </cfRule>
  </conditionalFormatting>
  <conditionalFormatting sqref="E161">
    <cfRule type="cellIs" priority="142" dxfId="705" operator="equal" stopIfTrue="1">
      <formula>0</formula>
    </cfRule>
    <cfRule type="cellIs" priority="143" dxfId="706" operator="equal" stopIfTrue="1">
      <formula>0</formula>
    </cfRule>
    <cfRule type="cellIs" priority="144" dxfId="706" operator="equal" stopIfTrue="1">
      <formula>50</formula>
    </cfRule>
  </conditionalFormatting>
  <conditionalFormatting sqref="K161:O161">
    <cfRule type="cellIs" priority="139" dxfId="705" operator="equal" stopIfTrue="1">
      <formula>0</formula>
    </cfRule>
    <cfRule type="cellIs" priority="140" dxfId="706" operator="equal" stopIfTrue="1">
      <formula>0</formula>
    </cfRule>
    <cfRule type="cellIs" priority="141" dxfId="706" operator="equal" stopIfTrue="1">
      <formula>50</formula>
    </cfRule>
  </conditionalFormatting>
  <conditionalFormatting sqref="F163:N163">
    <cfRule type="cellIs" priority="136" dxfId="705" operator="equal" stopIfTrue="1">
      <formula>0</formula>
    </cfRule>
    <cfRule type="cellIs" priority="137" dxfId="706" operator="equal" stopIfTrue="1">
      <formula>0</formula>
    </cfRule>
    <cfRule type="cellIs" priority="138" dxfId="706" operator="equal" stopIfTrue="1">
      <formula>50</formula>
    </cfRule>
  </conditionalFormatting>
  <conditionalFormatting sqref="E163">
    <cfRule type="cellIs" priority="133" dxfId="705" operator="equal" stopIfTrue="1">
      <formula>0</formula>
    </cfRule>
    <cfRule type="cellIs" priority="134" dxfId="706" operator="equal" stopIfTrue="1">
      <formula>0</formula>
    </cfRule>
    <cfRule type="cellIs" priority="135" dxfId="706" operator="equal" stopIfTrue="1">
      <formula>50</formula>
    </cfRule>
  </conditionalFormatting>
  <conditionalFormatting sqref="E163:N163">
    <cfRule type="cellIs" priority="131" dxfId="25" operator="greaterThan" stopIfTrue="1">
      <formula>0</formula>
    </cfRule>
    <cfRule type="cellIs" priority="132" dxfId="708" operator="greaterThan" stopIfTrue="1">
      <formula>0</formula>
    </cfRule>
  </conditionalFormatting>
  <conditionalFormatting sqref="N149:O149">
    <cfRule type="cellIs" priority="128" dxfId="705" operator="equal" stopIfTrue="1">
      <formula>0</formula>
    </cfRule>
    <cfRule type="cellIs" priority="129" dxfId="706" operator="equal" stopIfTrue="1">
      <formula>0</formula>
    </cfRule>
    <cfRule type="cellIs" priority="130" dxfId="706" operator="equal" stopIfTrue="1">
      <formula>50</formula>
    </cfRule>
  </conditionalFormatting>
  <conditionalFormatting sqref="N148:O148">
    <cfRule type="cellIs" priority="125" dxfId="705" operator="equal" stopIfTrue="1">
      <formula>0</formula>
    </cfRule>
    <cfRule type="cellIs" priority="126" dxfId="706" operator="equal" stopIfTrue="1">
      <formula>0</formula>
    </cfRule>
    <cfRule type="cellIs" priority="127" dxfId="706" operator="equal" stopIfTrue="1">
      <formula>50</formula>
    </cfRule>
  </conditionalFormatting>
  <conditionalFormatting sqref="N150:O150 O151:O153">
    <cfRule type="cellIs" priority="122" dxfId="705" operator="equal" stopIfTrue="1">
      <formula>0</formula>
    </cfRule>
    <cfRule type="cellIs" priority="123" dxfId="706" operator="equal" stopIfTrue="1">
      <formula>0</formula>
    </cfRule>
    <cfRule type="cellIs" priority="124" dxfId="706" operator="equal" stopIfTrue="1">
      <formula>50</formula>
    </cfRule>
  </conditionalFormatting>
  <conditionalFormatting sqref="N154:O154">
    <cfRule type="cellIs" priority="119" dxfId="705" operator="equal" stopIfTrue="1">
      <formula>0</formula>
    </cfRule>
    <cfRule type="cellIs" priority="120" dxfId="706" operator="equal" stopIfTrue="1">
      <formula>0</formula>
    </cfRule>
    <cfRule type="cellIs" priority="121" dxfId="706" operator="equal" stopIfTrue="1">
      <formula>50</formula>
    </cfRule>
  </conditionalFormatting>
  <conditionalFormatting sqref="N154:O154">
    <cfRule type="cellIs" priority="117" dxfId="25" operator="greaterThan" stopIfTrue="1">
      <formula>0</formula>
    </cfRule>
    <cfRule type="cellIs" priority="118" dxfId="708" operator="greaterThan" stopIfTrue="1">
      <formula>0</formula>
    </cfRule>
  </conditionalFormatting>
  <conditionalFormatting sqref="N152:N153">
    <cfRule type="cellIs" priority="114" dxfId="705" operator="equal" stopIfTrue="1">
      <formula>0</formula>
    </cfRule>
    <cfRule type="cellIs" priority="115" dxfId="706" operator="equal" stopIfTrue="1">
      <formula>0</formula>
    </cfRule>
    <cfRule type="cellIs" priority="116" dxfId="706" operator="equal" stopIfTrue="1">
      <formula>50</formula>
    </cfRule>
  </conditionalFormatting>
  <conditionalFormatting sqref="N151">
    <cfRule type="cellIs" priority="111" dxfId="705" operator="equal" stopIfTrue="1">
      <formula>0</formula>
    </cfRule>
    <cfRule type="cellIs" priority="112" dxfId="706" operator="equal" stopIfTrue="1">
      <formula>0</formula>
    </cfRule>
    <cfRule type="cellIs" priority="113" dxfId="706" operator="equal" stopIfTrue="1">
      <formula>50</formula>
    </cfRule>
  </conditionalFormatting>
  <conditionalFormatting sqref="E156">
    <cfRule type="cellIs" priority="108" dxfId="705" operator="equal" stopIfTrue="1">
      <formula>0</formula>
    </cfRule>
    <cfRule type="cellIs" priority="109" dxfId="706" operator="equal" stopIfTrue="1">
      <formula>0</formula>
    </cfRule>
    <cfRule type="cellIs" priority="110" dxfId="706" operator="equal" stopIfTrue="1">
      <formula>50</formula>
    </cfRule>
  </conditionalFormatting>
  <conditionalFormatting sqref="F156">
    <cfRule type="cellIs" priority="105" dxfId="705" operator="equal" stopIfTrue="1">
      <formula>0</formula>
    </cfRule>
    <cfRule type="cellIs" priority="106" dxfId="706" operator="equal" stopIfTrue="1">
      <formula>0</formula>
    </cfRule>
    <cfRule type="cellIs" priority="107" dxfId="706" operator="equal" stopIfTrue="1">
      <formula>50</formula>
    </cfRule>
  </conditionalFormatting>
  <conditionalFormatting sqref="F157:J157">
    <cfRule type="cellIs" priority="102" dxfId="705" operator="equal" stopIfTrue="1">
      <formula>0</formula>
    </cfRule>
    <cfRule type="cellIs" priority="103" dxfId="706" operator="equal" stopIfTrue="1">
      <formula>0</formula>
    </cfRule>
    <cfRule type="cellIs" priority="104" dxfId="706" operator="equal" stopIfTrue="1">
      <formula>50</formula>
    </cfRule>
  </conditionalFormatting>
  <conditionalFormatting sqref="E157">
    <cfRule type="cellIs" priority="96" dxfId="705" operator="equal" stopIfTrue="1">
      <formula>0</formula>
    </cfRule>
    <cfRule type="cellIs" priority="97" dxfId="706" operator="equal" stopIfTrue="1">
      <formula>0</formula>
    </cfRule>
    <cfRule type="cellIs" priority="98" dxfId="706" operator="equal" stopIfTrue="1">
      <formula>50</formula>
    </cfRule>
  </conditionalFormatting>
  <conditionalFormatting sqref="K157:O157">
    <cfRule type="cellIs" priority="93" dxfId="705" operator="equal" stopIfTrue="1">
      <formula>0</formula>
    </cfRule>
    <cfRule type="cellIs" priority="94" dxfId="706" operator="equal" stopIfTrue="1">
      <formula>0</formula>
    </cfRule>
    <cfRule type="cellIs" priority="95" dxfId="706" operator="equal" stopIfTrue="1">
      <formula>50</formula>
    </cfRule>
  </conditionalFormatting>
  <conditionalFormatting sqref="E158">
    <cfRule type="cellIs" priority="90" dxfId="705" operator="equal" stopIfTrue="1">
      <formula>0</formula>
    </cfRule>
    <cfRule type="cellIs" priority="91" dxfId="706" operator="equal" stopIfTrue="1">
      <formula>0</formula>
    </cfRule>
    <cfRule type="cellIs" priority="92" dxfId="706" operator="equal" stopIfTrue="1">
      <formula>50</formula>
    </cfRule>
  </conditionalFormatting>
  <conditionalFormatting sqref="F162:J162 P162">
    <cfRule type="cellIs" priority="87" dxfId="705" operator="equal" stopIfTrue="1">
      <formula>0</formula>
    </cfRule>
    <cfRule type="cellIs" priority="88" dxfId="706" operator="equal" stopIfTrue="1">
      <formula>0</formula>
    </cfRule>
    <cfRule type="cellIs" priority="89" dxfId="706" operator="equal" stopIfTrue="1">
      <formula>50</formula>
    </cfRule>
  </conditionalFormatting>
  <conditionalFormatting sqref="E162">
    <cfRule type="cellIs" priority="84" dxfId="705" operator="equal" stopIfTrue="1">
      <formula>0</formula>
    </cfRule>
    <cfRule type="cellIs" priority="85" dxfId="706" operator="equal" stopIfTrue="1">
      <formula>0</formula>
    </cfRule>
    <cfRule type="cellIs" priority="86" dxfId="706" operator="equal" stopIfTrue="1">
      <formula>50</formula>
    </cfRule>
  </conditionalFormatting>
  <conditionalFormatting sqref="K162:M162">
    <cfRule type="cellIs" priority="81" dxfId="705" operator="equal" stopIfTrue="1">
      <formula>0</formula>
    </cfRule>
    <cfRule type="cellIs" priority="82" dxfId="706" operator="equal" stopIfTrue="1">
      <formula>0</formula>
    </cfRule>
    <cfRule type="cellIs" priority="83" dxfId="706" operator="equal" stopIfTrue="1">
      <formula>50</formula>
    </cfRule>
  </conditionalFormatting>
  <conditionalFormatting sqref="O162">
    <cfRule type="cellIs" priority="78" dxfId="705" operator="equal" stopIfTrue="1">
      <formula>0</formula>
    </cfRule>
    <cfRule type="cellIs" priority="79" dxfId="706" operator="equal" stopIfTrue="1">
      <formula>0</formula>
    </cfRule>
    <cfRule type="cellIs" priority="80" dxfId="706" operator="equal" stopIfTrue="1">
      <formula>50</formula>
    </cfRule>
  </conditionalFormatting>
  <conditionalFormatting sqref="N162">
    <cfRule type="cellIs" priority="75" dxfId="705" operator="equal" stopIfTrue="1">
      <formula>0</formula>
    </cfRule>
    <cfRule type="cellIs" priority="76" dxfId="706" operator="equal" stopIfTrue="1">
      <formula>0</formula>
    </cfRule>
    <cfRule type="cellIs" priority="77" dxfId="706" operator="equal" stopIfTrue="1">
      <formula>50</formula>
    </cfRule>
  </conditionalFormatting>
  <conditionalFormatting sqref="O163">
    <cfRule type="cellIs" priority="72" dxfId="705" operator="equal" stopIfTrue="1">
      <formula>0</formula>
    </cfRule>
    <cfRule type="cellIs" priority="73" dxfId="706" operator="equal" stopIfTrue="1">
      <formula>0</formula>
    </cfRule>
    <cfRule type="cellIs" priority="74" dxfId="706" operator="equal" stopIfTrue="1">
      <formula>50</formula>
    </cfRule>
  </conditionalFormatting>
  <conditionalFormatting sqref="O163">
    <cfRule type="cellIs" priority="70" dxfId="25" operator="greaterThan" stopIfTrue="1">
      <formula>0</formula>
    </cfRule>
    <cfRule type="cellIs" priority="71" dxfId="708" operator="greaterThan" stopIfTrue="1">
      <formula>0</formula>
    </cfRule>
  </conditionalFormatting>
  <conditionalFormatting sqref="P134">
    <cfRule type="cellIs" priority="67" dxfId="705" operator="equal" stopIfTrue="1">
      <formula>0</formula>
    </cfRule>
    <cfRule type="cellIs" priority="68" dxfId="706" operator="equal" stopIfTrue="1">
      <formula>0</formula>
    </cfRule>
    <cfRule type="cellIs" priority="69" dxfId="706" operator="equal" stopIfTrue="1">
      <formula>50</formula>
    </cfRule>
  </conditionalFormatting>
  <conditionalFormatting sqref="P133">
    <cfRule type="cellIs" priority="64" dxfId="705" operator="equal" stopIfTrue="1">
      <formula>0</formula>
    </cfRule>
    <cfRule type="cellIs" priority="65" dxfId="706" operator="equal" stopIfTrue="1">
      <formula>0</formula>
    </cfRule>
    <cfRule type="cellIs" priority="66" dxfId="706" operator="equal" stopIfTrue="1">
      <formula>50</formula>
    </cfRule>
  </conditionalFormatting>
  <conditionalFormatting sqref="P55">
    <cfRule type="cellIs" priority="61" dxfId="705" operator="equal" stopIfTrue="1">
      <formula>0</formula>
    </cfRule>
    <cfRule type="cellIs" priority="62" dxfId="706" operator="equal" stopIfTrue="1">
      <formula>0</formula>
    </cfRule>
    <cfRule type="cellIs" priority="63" dxfId="706" operator="equal" stopIfTrue="1">
      <formula>50</formula>
    </cfRule>
  </conditionalFormatting>
  <conditionalFormatting sqref="P103">
    <cfRule type="cellIs" priority="58" dxfId="705" operator="equal" stopIfTrue="1">
      <formula>0</formula>
    </cfRule>
    <cfRule type="cellIs" priority="59" dxfId="706" operator="equal" stopIfTrue="1">
      <formula>0</formula>
    </cfRule>
    <cfRule type="cellIs" priority="60" dxfId="706" operator="equal" stopIfTrue="1">
      <formula>50</formula>
    </cfRule>
  </conditionalFormatting>
  <conditionalFormatting sqref="P105">
    <cfRule type="cellIs" priority="55" dxfId="705" operator="equal" stopIfTrue="1">
      <formula>0</formula>
    </cfRule>
    <cfRule type="cellIs" priority="56" dxfId="706" operator="equal" stopIfTrue="1">
      <formula>0</formula>
    </cfRule>
    <cfRule type="cellIs" priority="57" dxfId="706" operator="equal" stopIfTrue="1">
      <formula>50</formula>
    </cfRule>
  </conditionalFormatting>
  <conditionalFormatting sqref="P105">
    <cfRule type="cellIs" priority="54" dxfId="707" operator="greaterThan" stopIfTrue="1">
      <formula>0</formula>
    </cfRule>
  </conditionalFormatting>
  <conditionalFormatting sqref="P105">
    <cfRule type="cellIs" priority="51" dxfId="705" operator="equal" stopIfTrue="1">
      <formula>0</formula>
    </cfRule>
    <cfRule type="cellIs" priority="52" dxfId="706" operator="equal" stopIfTrue="1">
      <formula>0</formula>
    </cfRule>
    <cfRule type="cellIs" priority="53" dxfId="706" operator="equal" stopIfTrue="1">
      <formula>50</formula>
    </cfRule>
  </conditionalFormatting>
  <conditionalFormatting sqref="P106">
    <cfRule type="cellIs" priority="48" dxfId="705" operator="equal" stopIfTrue="1">
      <formula>0</formula>
    </cfRule>
    <cfRule type="cellIs" priority="49" dxfId="706" operator="equal" stopIfTrue="1">
      <formula>0</formula>
    </cfRule>
    <cfRule type="cellIs" priority="50" dxfId="706" operator="equal" stopIfTrue="1">
      <formula>50</formula>
    </cfRule>
  </conditionalFormatting>
  <conditionalFormatting sqref="P106">
    <cfRule type="cellIs" priority="47" dxfId="707" operator="greaterThan" stopIfTrue="1">
      <formula>0</formula>
    </cfRule>
  </conditionalFormatting>
  <conditionalFormatting sqref="P106">
    <cfRule type="cellIs" priority="44" dxfId="705" operator="equal" stopIfTrue="1">
      <formula>0</formula>
    </cfRule>
    <cfRule type="cellIs" priority="45" dxfId="706" operator="equal" stopIfTrue="1">
      <formula>0</formula>
    </cfRule>
    <cfRule type="cellIs" priority="46" dxfId="706" operator="equal" stopIfTrue="1">
      <formula>50</formula>
    </cfRule>
  </conditionalFormatting>
  <conditionalFormatting sqref="P119:P122">
    <cfRule type="cellIs" priority="41" dxfId="705" operator="equal" stopIfTrue="1">
      <formula>0</formula>
    </cfRule>
    <cfRule type="cellIs" priority="42" dxfId="706" operator="equal" stopIfTrue="1">
      <formula>0</formula>
    </cfRule>
    <cfRule type="cellIs" priority="43" dxfId="706" operator="equal" stopIfTrue="1">
      <formula>50</formula>
    </cfRule>
  </conditionalFormatting>
  <conditionalFormatting sqref="P119:P122">
    <cfRule type="cellIs" priority="39" dxfId="25" operator="greaterThan" stopIfTrue="1">
      <formula>0</formula>
    </cfRule>
    <cfRule type="cellIs" priority="40" dxfId="708" operator="greaterThan" stopIfTrue="1">
      <formula>0</formula>
    </cfRule>
  </conditionalFormatting>
  <conditionalFormatting sqref="P119">
    <cfRule type="cellIs" priority="36" dxfId="705" operator="equal" stopIfTrue="1">
      <formula>0</formula>
    </cfRule>
    <cfRule type="cellIs" priority="37" dxfId="706" operator="equal" stopIfTrue="1">
      <formula>0</formula>
    </cfRule>
    <cfRule type="cellIs" priority="38" dxfId="706" operator="equal" stopIfTrue="1">
      <formula>50</formula>
    </cfRule>
  </conditionalFormatting>
  <conditionalFormatting sqref="P121">
    <cfRule type="cellIs" priority="33" dxfId="705" operator="equal" stopIfTrue="1">
      <formula>0</formula>
    </cfRule>
    <cfRule type="cellIs" priority="34" dxfId="706" operator="equal" stopIfTrue="1">
      <formula>0</formula>
    </cfRule>
    <cfRule type="cellIs" priority="35" dxfId="706" operator="equal" stopIfTrue="1">
      <formula>50</formula>
    </cfRule>
  </conditionalFormatting>
  <conditionalFormatting sqref="P121">
    <cfRule type="cellIs" priority="32" dxfId="707" operator="greaterThan" stopIfTrue="1">
      <formula>0</formula>
    </cfRule>
  </conditionalFormatting>
  <conditionalFormatting sqref="P121">
    <cfRule type="cellIs" priority="29" dxfId="705" operator="equal" stopIfTrue="1">
      <formula>0</formula>
    </cfRule>
    <cfRule type="cellIs" priority="30" dxfId="706" operator="equal" stopIfTrue="1">
      <formula>0</formula>
    </cfRule>
    <cfRule type="cellIs" priority="31" dxfId="706" operator="equal" stopIfTrue="1">
      <formula>50</formula>
    </cfRule>
  </conditionalFormatting>
  <conditionalFormatting sqref="P122">
    <cfRule type="cellIs" priority="26" dxfId="705" operator="equal" stopIfTrue="1">
      <formula>0</formula>
    </cfRule>
    <cfRule type="cellIs" priority="27" dxfId="706" operator="equal" stopIfTrue="1">
      <formula>0</formula>
    </cfRule>
    <cfRule type="cellIs" priority="28" dxfId="706" operator="equal" stopIfTrue="1">
      <formula>50</formula>
    </cfRule>
  </conditionalFormatting>
  <conditionalFormatting sqref="P122">
    <cfRule type="cellIs" priority="25" dxfId="707" operator="greaterThan" stopIfTrue="1">
      <formula>0</formula>
    </cfRule>
  </conditionalFormatting>
  <conditionalFormatting sqref="P122">
    <cfRule type="cellIs" priority="22" dxfId="705" operator="equal" stopIfTrue="1">
      <formula>0</formula>
    </cfRule>
    <cfRule type="cellIs" priority="23" dxfId="706" operator="equal" stopIfTrue="1">
      <formula>0</formula>
    </cfRule>
    <cfRule type="cellIs" priority="24" dxfId="706" operator="equal" stopIfTrue="1">
      <formula>50</formula>
    </cfRule>
  </conditionalFormatting>
  <conditionalFormatting sqref="P135">
    <cfRule type="cellIs" priority="19" dxfId="705" operator="equal" stopIfTrue="1">
      <formula>0</formula>
    </cfRule>
    <cfRule type="cellIs" priority="20" dxfId="706" operator="equal" stopIfTrue="1">
      <formula>0</formula>
    </cfRule>
    <cfRule type="cellIs" priority="21" dxfId="706" operator="equal" stopIfTrue="1">
      <formula>50</formula>
    </cfRule>
  </conditionalFormatting>
  <conditionalFormatting sqref="P141">
    <cfRule type="cellIs" priority="16" dxfId="705" operator="equal" stopIfTrue="1">
      <formula>0</formula>
    </cfRule>
    <cfRule type="cellIs" priority="17" dxfId="706" operator="equal" stopIfTrue="1">
      <formula>0</formula>
    </cfRule>
    <cfRule type="cellIs" priority="18" dxfId="706" operator="equal" stopIfTrue="1">
      <formula>50</formula>
    </cfRule>
  </conditionalFormatting>
  <conditionalFormatting sqref="P149">
    <cfRule type="cellIs" priority="13" dxfId="705" operator="equal" stopIfTrue="1">
      <formula>0</formula>
    </cfRule>
    <cfRule type="cellIs" priority="14" dxfId="706" operator="equal" stopIfTrue="1">
      <formula>0</formula>
    </cfRule>
    <cfRule type="cellIs" priority="15" dxfId="706" operator="equal" stopIfTrue="1">
      <formula>50</formula>
    </cfRule>
  </conditionalFormatting>
  <conditionalFormatting sqref="P148">
    <cfRule type="cellIs" priority="10" dxfId="705" operator="equal" stopIfTrue="1">
      <formula>0</formula>
    </cfRule>
    <cfRule type="cellIs" priority="11" dxfId="706" operator="equal" stopIfTrue="1">
      <formula>0</formula>
    </cfRule>
    <cfRule type="cellIs" priority="12" dxfId="706" operator="equal" stopIfTrue="1">
      <formula>50</formula>
    </cfRule>
  </conditionalFormatting>
  <conditionalFormatting sqref="P152">
    <cfRule type="cellIs" priority="7" dxfId="705" operator="equal" stopIfTrue="1">
      <formula>0</formula>
    </cfRule>
    <cfRule type="cellIs" priority="8" dxfId="706" operator="equal" stopIfTrue="1">
      <formula>0</formula>
    </cfRule>
    <cfRule type="cellIs" priority="9" dxfId="706" operator="equal" stopIfTrue="1">
      <formula>50</formula>
    </cfRule>
  </conditionalFormatting>
  <conditionalFormatting sqref="P157">
    <cfRule type="cellIs" priority="4" dxfId="705" operator="equal" stopIfTrue="1">
      <formula>0</formula>
    </cfRule>
    <cfRule type="cellIs" priority="5" dxfId="706" operator="equal" stopIfTrue="1">
      <formula>0</formula>
    </cfRule>
    <cfRule type="cellIs" priority="6" dxfId="706" operator="equal" stopIfTrue="1">
      <formula>50</formula>
    </cfRule>
  </conditionalFormatting>
  <conditionalFormatting sqref="P158">
    <cfRule type="cellIs" priority="1" dxfId="705" operator="equal" stopIfTrue="1">
      <formula>0</formula>
    </cfRule>
    <cfRule type="cellIs" priority="2" dxfId="706" operator="equal" stopIfTrue="1">
      <formula>0</formula>
    </cfRule>
    <cfRule type="cellIs" priority="3" dxfId="706" operator="equal" stopIfTrue="1">
      <formula>50</formula>
    </cfRule>
  </conditionalFormatting>
  <printOptions/>
  <pageMargins left="1.31" right="0.787401575" top="0.28" bottom="0.19" header="0.28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Q1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263" customWidth="1"/>
    <col min="2" max="2" width="8.625" style="161" customWidth="1"/>
    <col min="3" max="3" width="21.25390625" style="6" customWidth="1"/>
    <col min="4" max="4" width="6.875" style="6" customWidth="1"/>
    <col min="5" max="5" width="4.625" style="3" customWidth="1"/>
    <col min="6" max="10" width="4.625" style="188" customWidth="1"/>
    <col min="11" max="11" width="4.625" style="3" customWidth="1"/>
    <col min="12" max="12" width="4.625" style="188" customWidth="1"/>
    <col min="13" max="15" width="4.625" style="3" customWidth="1"/>
    <col min="16" max="16" width="4.625" style="0" customWidth="1"/>
    <col min="17" max="17" width="6.25390625" style="0" customWidth="1"/>
    <col min="19" max="19" width="10.75390625" style="0" customWidth="1"/>
  </cols>
  <sheetData>
    <row r="1" ht="13.5" thickBot="1">
      <c r="P1" s="3"/>
    </row>
    <row r="2" spans="3:16" ht="12.75">
      <c r="C2" s="72">
        <v>43218</v>
      </c>
      <c r="D2" s="200" t="s">
        <v>146</v>
      </c>
      <c r="E2" s="220" t="s">
        <v>189</v>
      </c>
      <c r="F2" s="189"/>
      <c r="G2" s="189"/>
      <c r="H2" s="189"/>
      <c r="I2" s="189"/>
      <c r="J2" s="189"/>
      <c r="K2" s="73"/>
      <c r="L2" s="189"/>
      <c r="M2" s="73"/>
      <c r="N2" s="73"/>
      <c r="O2" s="211"/>
      <c r="P2" s="3"/>
    </row>
    <row r="3" spans="3:16" ht="12.75">
      <c r="C3" s="104" t="s">
        <v>190</v>
      </c>
      <c r="D3" s="74">
        <v>2</v>
      </c>
      <c r="E3" s="75" t="s">
        <v>147</v>
      </c>
      <c r="F3" s="190"/>
      <c r="G3" s="190"/>
      <c r="H3" s="190"/>
      <c r="I3" s="190"/>
      <c r="J3" s="190"/>
      <c r="K3" s="76"/>
      <c r="L3" s="190"/>
      <c r="M3" s="76"/>
      <c r="N3" s="76"/>
      <c r="O3" s="212"/>
      <c r="P3" s="3"/>
    </row>
    <row r="4" spans="3:16" ht="12.75">
      <c r="C4" s="104" t="s">
        <v>191</v>
      </c>
      <c r="D4" s="74">
        <v>3</v>
      </c>
      <c r="E4" s="75" t="s">
        <v>133</v>
      </c>
      <c r="F4" s="190"/>
      <c r="G4" s="190"/>
      <c r="H4" s="190"/>
      <c r="I4" s="190"/>
      <c r="J4" s="190"/>
      <c r="K4" s="76"/>
      <c r="L4" s="190"/>
      <c r="M4" s="76"/>
      <c r="N4" s="76"/>
      <c r="O4" s="212"/>
      <c r="P4" s="3"/>
    </row>
    <row r="5" spans="3:16" ht="12.75">
      <c r="C5" s="104" t="s">
        <v>192</v>
      </c>
      <c r="D5" s="42" t="s">
        <v>193</v>
      </c>
      <c r="E5" s="75" t="s">
        <v>56</v>
      </c>
      <c r="F5" s="190"/>
      <c r="G5" s="190"/>
      <c r="H5" s="190"/>
      <c r="I5" s="190"/>
      <c r="J5" s="190"/>
      <c r="K5" s="76"/>
      <c r="L5" s="190"/>
      <c r="M5" s="76"/>
      <c r="N5" s="76"/>
      <c r="O5" s="212"/>
      <c r="P5" s="3"/>
    </row>
    <row r="6" spans="3:16" ht="12.75">
      <c r="C6" s="104" t="s">
        <v>194</v>
      </c>
      <c r="D6" s="42">
        <v>5</v>
      </c>
      <c r="E6" s="75" t="s">
        <v>1</v>
      </c>
      <c r="F6" s="190"/>
      <c r="G6" s="190"/>
      <c r="H6" s="190"/>
      <c r="I6" s="190"/>
      <c r="J6" s="190"/>
      <c r="K6" s="76"/>
      <c r="L6" s="190"/>
      <c r="M6" s="76"/>
      <c r="N6" s="76"/>
      <c r="O6" s="212"/>
      <c r="P6" s="3"/>
    </row>
    <row r="7" spans="3:16" ht="12.75">
      <c r="C7" s="104" t="s">
        <v>195</v>
      </c>
      <c r="D7" s="74">
        <v>6</v>
      </c>
      <c r="E7" s="75" t="s">
        <v>46</v>
      </c>
      <c r="F7" s="190"/>
      <c r="G7" s="190"/>
      <c r="H7" s="190"/>
      <c r="I7" s="190"/>
      <c r="J7" s="190"/>
      <c r="K7" s="76"/>
      <c r="L7" s="190"/>
      <c r="M7" s="76"/>
      <c r="N7" s="76"/>
      <c r="O7" s="212"/>
      <c r="P7" s="3"/>
    </row>
    <row r="8" spans="3:16" ht="12.75">
      <c r="C8" s="104" t="s">
        <v>196</v>
      </c>
      <c r="D8" s="74">
        <v>7</v>
      </c>
      <c r="E8" s="75" t="s">
        <v>197</v>
      </c>
      <c r="F8" s="190"/>
      <c r="G8" s="190"/>
      <c r="H8" s="190"/>
      <c r="I8" s="190"/>
      <c r="J8" s="190"/>
      <c r="K8" s="76"/>
      <c r="L8" s="190"/>
      <c r="M8" s="76"/>
      <c r="N8" s="76"/>
      <c r="O8" s="212"/>
      <c r="P8" s="3"/>
    </row>
    <row r="9" spans="3:16" ht="12.75">
      <c r="C9" s="104" t="s">
        <v>198</v>
      </c>
      <c r="D9" s="42" t="s">
        <v>199</v>
      </c>
      <c r="E9" s="75" t="s">
        <v>57</v>
      </c>
      <c r="F9" s="190"/>
      <c r="G9" s="190"/>
      <c r="H9" s="190"/>
      <c r="I9" s="190"/>
      <c r="J9" s="190"/>
      <c r="K9" s="76"/>
      <c r="L9" s="190"/>
      <c r="M9" s="76"/>
      <c r="N9" s="76"/>
      <c r="O9" s="212"/>
      <c r="P9" s="3"/>
    </row>
    <row r="10" spans="3:16" ht="12.75">
      <c r="C10" s="104" t="s">
        <v>200</v>
      </c>
      <c r="D10" s="42">
        <v>8</v>
      </c>
      <c r="E10" s="75" t="s">
        <v>201</v>
      </c>
      <c r="F10" s="190"/>
      <c r="G10" s="190"/>
      <c r="H10" s="190"/>
      <c r="I10" s="190"/>
      <c r="J10" s="190"/>
      <c r="K10" s="76"/>
      <c r="L10" s="190"/>
      <c r="M10" s="76"/>
      <c r="N10" s="76"/>
      <c r="O10" s="212"/>
      <c r="P10" s="3"/>
    </row>
    <row r="11" spans="1:16" s="161" customFormat="1" ht="12.75">
      <c r="A11" s="264"/>
      <c r="C11" s="224" t="s">
        <v>202</v>
      </c>
      <c r="D11" s="225">
        <v>9</v>
      </c>
      <c r="E11" s="226" t="s">
        <v>47</v>
      </c>
      <c r="F11" s="227"/>
      <c r="G11" s="227"/>
      <c r="H11" s="227"/>
      <c r="I11" s="227"/>
      <c r="J11" s="227"/>
      <c r="K11" s="228"/>
      <c r="L11" s="227"/>
      <c r="M11" s="228"/>
      <c r="N11" s="228"/>
      <c r="O11" s="229"/>
      <c r="P11" s="230"/>
    </row>
    <row r="12" spans="3:16" ht="12.75">
      <c r="C12" s="104" t="s">
        <v>203</v>
      </c>
      <c r="D12" s="74">
        <v>10</v>
      </c>
      <c r="E12" s="75" t="s">
        <v>148</v>
      </c>
      <c r="F12" s="190"/>
      <c r="G12" s="190"/>
      <c r="H12" s="190"/>
      <c r="I12" s="190"/>
      <c r="J12" s="190"/>
      <c r="K12" s="76"/>
      <c r="L12" s="190"/>
      <c r="M12" s="76"/>
      <c r="N12" s="76"/>
      <c r="O12" s="212"/>
      <c r="P12" s="3"/>
    </row>
    <row r="13" spans="3:16" ht="12.75">
      <c r="C13" s="104" t="s">
        <v>204</v>
      </c>
      <c r="D13" s="74">
        <v>11</v>
      </c>
      <c r="E13" s="78" t="s">
        <v>58</v>
      </c>
      <c r="F13" s="190"/>
      <c r="G13" s="190"/>
      <c r="H13" s="190"/>
      <c r="I13" s="190"/>
      <c r="J13" s="190"/>
      <c r="K13" s="76"/>
      <c r="L13" s="190"/>
      <c r="M13" s="76"/>
      <c r="N13" s="76"/>
      <c r="O13" s="213"/>
      <c r="P13" s="3"/>
    </row>
    <row r="14" spans="3:16" ht="12.75">
      <c r="C14" s="104">
        <v>43337</v>
      </c>
      <c r="D14" s="74">
        <v>12</v>
      </c>
      <c r="E14" s="78" t="s">
        <v>97</v>
      </c>
      <c r="F14" s="190"/>
      <c r="G14" s="190"/>
      <c r="H14" s="190"/>
      <c r="I14" s="190"/>
      <c r="J14" s="190"/>
      <c r="K14" s="76"/>
      <c r="L14" s="190"/>
      <c r="M14" s="76"/>
      <c r="N14" s="76"/>
      <c r="O14" s="213"/>
      <c r="P14" s="3"/>
    </row>
    <row r="15" spans="3:16" ht="12.75">
      <c r="C15" s="104">
        <v>43338</v>
      </c>
      <c r="D15" s="74">
        <v>13</v>
      </c>
      <c r="E15" s="78" t="s">
        <v>98</v>
      </c>
      <c r="F15" s="190"/>
      <c r="G15" s="190"/>
      <c r="H15" s="190"/>
      <c r="I15" s="190"/>
      <c r="J15" s="190"/>
      <c r="K15" s="76"/>
      <c r="L15" s="190"/>
      <c r="M15" s="76"/>
      <c r="N15" s="76"/>
      <c r="O15" s="213"/>
      <c r="P15" s="3"/>
    </row>
    <row r="16" spans="3:16" ht="12.75">
      <c r="C16" s="104">
        <v>43344</v>
      </c>
      <c r="D16" s="74"/>
      <c r="E16" s="78" t="s">
        <v>99</v>
      </c>
      <c r="F16" s="190"/>
      <c r="G16" s="190"/>
      <c r="H16" s="190"/>
      <c r="I16" s="190"/>
      <c r="J16" s="190"/>
      <c r="K16" s="77"/>
      <c r="L16" s="190"/>
      <c r="M16" s="76"/>
      <c r="N16" s="76"/>
      <c r="O16" s="213"/>
      <c r="P16" s="3"/>
    </row>
    <row r="17" spans="3:16" ht="13.5" thickBot="1">
      <c r="C17" s="105">
        <v>43345</v>
      </c>
      <c r="D17" s="79"/>
      <c r="E17" s="80" t="s">
        <v>100</v>
      </c>
      <c r="F17" s="191"/>
      <c r="G17" s="191"/>
      <c r="H17" s="191"/>
      <c r="I17" s="191"/>
      <c r="J17" s="191"/>
      <c r="K17" s="82"/>
      <c r="L17" s="191"/>
      <c r="M17" s="81"/>
      <c r="N17" s="81"/>
      <c r="O17" s="214"/>
      <c r="P17" s="3"/>
    </row>
    <row r="18" spans="2:15" ht="13.5" thickBot="1">
      <c r="B18" s="204"/>
      <c r="C18" s="205"/>
      <c r="D18" s="206"/>
      <c r="E18" s="207"/>
      <c r="F18" s="208"/>
      <c r="G18" s="208"/>
      <c r="H18" s="208"/>
      <c r="I18" s="208"/>
      <c r="J18" s="208"/>
      <c r="K18" s="221"/>
      <c r="L18" s="208"/>
      <c r="M18" s="221"/>
      <c r="N18" s="221"/>
      <c r="O18" s="207"/>
    </row>
    <row r="19" spans="2:17" ht="13.5" thickBot="1">
      <c r="B19" s="162" t="s">
        <v>0</v>
      </c>
      <c r="C19" s="89" t="s">
        <v>124</v>
      </c>
      <c r="D19" s="87" t="s">
        <v>23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12">
        <v>8</v>
      </c>
      <c r="M19" s="5">
        <v>9</v>
      </c>
      <c r="N19" s="5">
        <v>10</v>
      </c>
      <c r="O19" s="5">
        <v>11</v>
      </c>
      <c r="P19" s="5">
        <v>13</v>
      </c>
      <c r="Q19" s="83" t="s">
        <v>20</v>
      </c>
    </row>
    <row r="20" spans="1:17" ht="12.75">
      <c r="A20" s="263">
        <v>1</v>
      </c>
      <c r="B20" s="163" t="s">
        <v>90</v>
      </c>
      <c r="C20" s="86" t="s">
        <v>71</v>
      </c>
      <c r="D20" s="90">
        <v>1966</v>
      </c>
      <c r="E20" s="181">
        <v>100</v>
      </c>
      <c r="F20" s="164">
        <v>0</v>
      </c>
      <c r="G20" s="164">
        <v>100</v>
      </c>
      <c r="H20" s="164">
        <v>0</v>
      </c>
      <c r="I20" s="164">
        <v>100</v>
      </c>
      <c r="J20" s="164">
        <v>110</v>
      </c>
      <c r="K20" s="164">
        <v>100</v>
      </c>
      <c r="L20" s="164">
        <v>0</v>
      </c>
      <c r="M20" s="164">
        <v>0</v>
      </c>
      <c r="N20" s="164">
        <v>88</v>
      </c>
      <c r="O20" s="164">
        <v>120</v>
      </c>
      <c r="P20" s="164">
        <v>100</v>
      </c>
      <c r="Q20" s="106">
        <f aca="true" t="shared" si="0" ref="Q20:Q51">LARGE(E20:O20,1)+LARGE(E20:O20,2)+LARGE(E20:O20,3)+LARGE(E20:O20,4)+LARGE(E20:O20,5)+LARGE(E20:O20,6)+LARGE(E20:O20,7)+P20</f>
        <v>818</v>
      </c>
    </row>
    <row r="21" spans="1:17" ht="12.75">
      <c r="A21" s="263">
        <v>2</v>
      </c>
      <c r="B21" s="165" t="s">
        <v>91</v>
      </c>
      <c r="C21" s="85" t="s">
        <v>259</v>
      </c>
      <c r="D21" s="93">
        <v>1969</v>
      </c>
      <c r="E21" s="184">
        <v>100</v>
      </c>
      <c r="F21" s="170">
        <v>0</v>
      </c>
      <c r="G21" s="170">
        <v>100</v>
      </c>
      <c r="H21" s="170">
        <v>0</v>
      </c>
      <c r="I21" s="170">
        <v>100</v>
      </c>
      <c r="J21" s="170">
        <v>0</v>
      </c>
      <c r="K21" s="170">
        <v>100</v>
      </c>
      <c r="L21" s="170">
        <v>0</v>
      </c>
      <c r="M21" s="170">
        <v>0</v>
      </c>
      <c r="N21" s="170">
        <v>88</v>
      </c>
      <c r="O21" s="170">
        <v>120</v>
      </c>
      <c r="P21" s="170">
        <v>100</v>
      </c>
      <c r="Q21" s="107">
        <f t="shared" si="0"/>
        <v>708</v>
      </c>
    </row>
    <row r="22" spans="1:17" ht="12.75">
      <c r="A22" s="263">
        <v>3</v>
      </c>
      <c r="B22" s="165" t="s">
        <v>101</v>
      </c>
      <c r="C22" s="85" t="s">
        <v>24</v>
      </c>
      <c r="D22" s="93">
        <v>1960</v>
      </c>
      <c r="E22" s="181">
        <v>60</v>
      </c>
      <c r="F22" s="170">
        <v>70</v>
      </c>
      <c r="G22" s="170">
        <v>80</v>
      </c>
      <c r="H22" s="170">
        <v>80</v>
      </c>
      <c r="I22" s="170">
        <v>80</v>
      </c>
      <c r="J22" s="170">
        <v>88</v>
      </c>
      <c r="K22" s="170">
        <v>40</v>
      </c>
      <c r="L22" s="170">
        <v>0</v>
      </c>
      <c r="M22" s="170">
        <v>88</v>
      </c>
      <c r="N22" s="170">
        <v>66</v>
      </c>
      <c r="O22" s="170">
        <v>72</v>
      </c>
      <c r="P22" s="170">
        <v>70</v>
      </c>
      <c r="Q22" s="107">
        <f t="shared" si="0"/>
        <v>628</v>
      </c>
    </row>
    <row r="23" spans="1:17" ht="12.75">
      <c r="A23" s="263">
        <v>4</v>
      </c>
      <c r="B23" s="165" t="s">
        <v>102</v>
      </c>
      <c r="C23" s="85" t="s">
        <v>118</v>
      </c>
      <c r="D23" s="93">
        <v>1954</v>
      </c>
      <c r="E23" s="169">
        <v>60</v>
      </c>
      <c r="F23" s="170">
        <v>70</v>
      </c>
      <c r="G23" s="170">
        <v>80</v>
      </c>
      <c r="H23" s="173">
        <v>80</v>
      </c>
      <c r="I23" s="173">
        <v>0</v>
      </c>
      <c r="J23" s="173">
        <v>0</v>
      </c>
      <c r="K23" s="173">
        <v>40</v>
      </c>
      <c r="L23" s="173">
        <v>0</v>
      </c>
      <c r="M23" s="173">
        <v>0</v>
      </c>
      <c r="N23" s="173">
        <v>0</v>
      </c>
      <c r="O23" s="173">
        <v>96</v>
      </c>
      <c r="P23" s="173">
        <v>70</v>
      </c>
      <c r="Q23" s="107">
        <f t="shared" si="0"/>
        <v>496</v>
      </c>
    </row>
    <row r="24" spans="1:17" ht="12.75">
      <c r="A24" s="263">
        <v>5</v>
      </c>
      <c r="B24" s="165" t="s">
        <v>257</v>
      </c>
      <c r="C24" s="85" t="s">
        <v>111</v>
      </c>
      <c r="D24" s="93">
        <v>1961</v>
      </c>
      <c r="E24" s="181">
        <v>0</v>
      </c>
      <c r="F24" s="170">
        <v>100</v>
      </c>
      <c r="G24" s="170">
        <v>60</v>
      </c>
      <c r="H24" s="170">
        <v>100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80</v>
      </c>
      <c r="Q24" s="107">
        <f t="shared" si="0"/>
        <v>340</v>
      </c>
    </row>
    <row r="25" spans="1:17" ht="12.75">
      <c r="A25" s="263">
        <v>6</v>
      </c>
      <c r="B25" s="165" t="s">
        <v>257</v>
      </c>
      <c r="C25" s="85" t="s">
        <v>143</v>
      </c>
      <c r="D25" s="93">
        <v>1968</v>
      </c>
      <c r="E25" s="181">
        <v>0</v>
      </c>
      <c r="F25" s="170">
        <v>100</v>
      </c>
      <c r="G25" s="170">
        <v>60</v>
      </c>
      <c r="H25" s="170">
        <v>100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80</v>
      </c>
      <c r="Q25" s="107">
        <f t="shared" si="0"/>
        <v>340</v>
      </c>
    </row>
    <row r="26" spans="1:17" ht="12.75">
      <c r="A26" s="263">
        <v>7</v>
      </c>
      <c r="B26" s="165" t="s">
        <v>105</v>
      </c>
      <c r="C26" s="85" t="s">
        <v>60</v>
      </c>
      <c r="D26" s="93">
        <v>1960</v>
      </c>
      <c r="E26" s="181">
        <v>0</v>
      </c>
      <c r="F26" s="170">
        <v>0</v>
      </c>
      <c r="G26" s="170">
        <v>40</v>
      </c>
      <c r="H26" s="170">
        <v>40</v>
      </c>
      <c r="I26" s="170">
        <v>44</v>
      </c>
      <c r="J26" s="170">
        <v>44</v>
      </c>
      <c r="K26" s="170">
        <v>40</v>
      </c>
      <c r="L26" s="170">
        <v>0</v>
      </c>
      <c r="M26" s="170">
        <v>77</v>
      </c>
      <c r="N26" s="170">
        <v>0</v>
      </c>
      <c r="O26" s="170">
        <v>48</v>
      </c>
      <c r="P26" s="170">
        <v>0</v>
      </c>
      <c r="Q26" s="107">
        <f t="shared" si="0"/>
        <v>333</v>
      </c>
    </row>
    <row r="27" spans="1:17" ht="12.75">
      <c r="A27" s="263">
        <v>8</v>
      </c>
      <c r="B27" s="165" t="s">
        <v>144</v>
      </c>
      <c r="C27" s="85" t="s">
        <v>73</v>
      </c>
      <c r="D27" s="93">
        <v>1962</v>
      </c>
      <c r="E27" s="181">
        <v>40</v>
      </c>
      <c r="F27" s="170">
        <v>60</v>
      </c>
      <c r="G27" s="170">
        <v>0</v>
      </c>
      <c r="H27" s="170">
        <v>60</v>
      </c>
      <c r="I27" s="170">
        <v>66</v>
      </c>
      <c r="J27" s="170">
        <v>66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07">
        <f t="shared" si="0"/>
        <v>292</v>
      </c>
    </row>
    <row r="28" spans="1:17" ht="12.75">
      <c r="A28" s="263">
        <v>9</v>
      </c>
      <c r="B28" s="165" t="s">
        <v>144</v>
      </c>
      <c r="C28" s="85" t="s">
        <v>72</v>
      </c>
      <c r="D28" s="93">
        <v>1961</v>
      </c>
      <c r="E28" s="181">
        <v>40</v>
      </c>
      <c r="F28" s="170">
        <v>60</v>
      </c>
      <c r="G28" s="170">
        <v>0</v>
      </c>
      <c r="H28" s="170">
        <v>60</v>
      </c>
      <c r="I28" s="170">
        <v>66</v>
      </c>
      <c r="J28" s="170">
        <v>66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07">
        <f t="shared" si="0"/>
        <v>292</v>
      </c>
    </row>
    <row r="29" spans="1:17" ht="12.75">
      <c r="A29" s="263">
        <v>10</v>
      </c>
      <c r="B29" s="165" t="s">
        <v>113</v>
      </c>
      <c r="C29" s="203" t="s">
        <v>27</v>
      </c>
      <c r="D29" s="93">
        <v>1961</v>
      </c>
      <c r="E29" s="181">
        <v>60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70">
        <v>110</v>
      </c>
      <c r="O29" s="170">
        <v>0</v>
      </c>
      <c r="P29" s="170">
        <v>60</v>
      </c>
      <c r="Q29" s="107">
        <f t="shared" si="0"/>
        <v>230</v>
      </c>
    </row>
    <row r="30" spans="1:17" ht="12.75">
      <c r="A30" s="263">
        <v>11</v>
      </c>
      <c r="B30" s="165" t="s">
        <v>114</v>
      </c>
      <c r="C30" s="85" t="s">
        <v>226</v>
      </c>
      <c r="D30" s="93">
        <v>1963</v>
      </c>
      <c r="E30" s="181">
        <v>40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110</v>
      </c>
      <c r="N30" s="170">
        <v>0</v>
      </c>
      <c r="O30" s="170">
        <v>48</v>
      </c>
      <c r="P30" s="170">
        <v>0</v>
      </c>
      <c r="Q30" s="107">
        <f t="shared" si="0"/>
        <v>198</v>
      </c>
    </row>
    <row r="31" spans="1:17" ht="12.75">
      <c r="A31" s="263">
        <v>12</v>
      </c>
      <c r="B31" s="165" t="s">
        <v>107</v>
      </c>
      <c r="C31" s="85" t="s">
        <v>126</v>
      </c>
      <c r="D31" s="93">
        <v>1976</v>
      </c>
      <c r="E31" s="181">
        <v>0</v>
      </c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0">
        <v>0</v>
      </c>
      <c r="M31" s="170">
        <v>0</v>
      </c>
      <c r="N31" s="170">
        <v>110</v>
      </c>
      <c r="O31" s="170">
        <v>0</v>
      </c>
      <c r="P31" s="170">
        <v>60</v>
      </c>
      <c r="Q31" s="107">
        <f t="shared" si="0"/>
        <v>170</v>
      </c>
    </row>
    <row r="32" spans="1:17" ht="12.75">
      <c r="A32" s="263">
        <v>13</v>
      </c>
      <c r="B32" s="165" t="s">
        <v>115</v>
      </c>
      <c r="C32" s="85" t="s">
        <v>135</v>
      </c>
      <c r="D32" s="93">
        <v>1968</v>
      </c>
      <c r="E32" s="181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0">
        <v>88</v>
      </c>
      <c r="N32" s="170">
        <v>0</v>
      </c>
      <c r="O32" s="170">
        <v>72</v>
      </c>
      <c r="P32" s="170">
        <v>0</v>
      </c>
      <c r="Q32" s="107">
        <f t="shared" si="0"/>
        <v>160</v>
      </c>
    </row>
    <row r="33" spans="1:17" ht="12.75">
      <c r="A33" s="263">
        <v>14</v>
      </c>
      <c r="B33" s="165" t="s">
        <v>116</v>
      </c>
      <c r="C33" s="85" t="s">
        <v>227</v>
      </c>
      <c r="D33" s="93">
        <v>1963</v>
      </c>
      <c r="E33" s="181">
        <v>0</v>
      </c>
      <c r="F33" s="170">
        <v>0</v>
      </c>
      <c r="G33" s="170">
        <v>0</v>
      </c>
      <c r="H33" s="170">
        <v>0</v>
      </c>
      <c r="I33" s="170">
        <v>0</v>
      </c>
      <c r="J33" s="170">
        <v>0</v>
      </c>
      <c r="K33" s="170">
        <v>0</v>
      </c>
      <c r="L33" s="170">
        <v>0</v>
      </c>
      <c r="M33" s="170">
        <v>110</v>
      </c>
      <c r="N33" s="170">
        <v>0</v>
      </c>
      <c r="O33" s="170">
        <v>48</v>
      </c>
      <c r="P33" s="170">
        <v>0</v>
      </c>
      <c r="Q33" s="107">
        <f t="shared" si="0"/>
        <v>158</v>
      </c>
    </row>
    <row r="34" spans="1:17" ht="12.75">
      <c r="A34" s="263">
        <v>15</v>
      </c>
      <c r="B34" s="165" t="s">
        <v>123</v>
      </c>
      <c r="C34" s="85" t="s">
        <v>260</v>
      </c>
      <c r="D34" s="93">
        <v>1973</v>
      </c>
      <c r="E34" s="181">
        <v>80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60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07">
        <f t="shared" si="0"/>
        <v>140</v>
      </c>
    </row>
    <row r="35" spans="1:17" ht="12.75">
      <c r="A35" s="263">
        <v>16</v>
      </c>
      <c r="B35" s="165" t="s">
        <v>109</v>
      </c>
      <c r="C35" s="85" t="s">
        <v>261</v>
      </c>
      <c r="D35" s="93">
        <v>1969</v>
      </c>
      <c r="E35" s="181">
        <v>0</v>
      </c>
      <c r="F35" s="170">
        <v>0</v>
      </c>
      <c r="G35" s="170">
        <v>0</v>
      </c>
      <c r="H35" s="170">
        <v>0</v>
      </c>
      <c r="I35" s="170">
        <v>0</v>
      </c>
      <c r="J35" s="170">
        <v>0</v>
      </c>
      <c r="K35" s="170">
        <v>60</v>
      </c>
      <c r="L35" s="170">
        <v>0</v>
      </c>
      <c r="M35" s="170">
        <v>0</v>
      </c>
      <c r="N35" s="170">
        <v>66</v>
      </c>
      <c r="O35" s="170">
        <v>0</v>
      </c>
      <c r="P35" s="170">
        <v>0</v>
      </c>
      <c r="Q35" s="107">
        <f t="shared" si="0"/>
        <v>126</v>
      </c>
    </row>
    <row r="36" spans="1:17" ht="12.75">
      <c r="A36" s="263">
        <v>17</v>
      </c>
      <c r="B36" s="165" t="s">
        <v>117</v>
      </c>
      <c r="C36" s="85" t="s">
        <v>76</v>
      </c>
      <c r="D36" s="93">
        <v>1970</v>
      </c>
      <c r="E36" s="181">
        <v>0</v>
      </c>
      <c r="F36" s="170">
        <v>0</v>
      </c>
      <c r="G36" s="170">
        <v>0</v>
      </c>
      <c r="H36" s="170">
        <v>0</v>
      </c>
      <c r="I36" s="170">
        <v>0</v>
      </c>
      <c r="J36" s="170">
        <v>44</v>
      </c>
      <c r="K36" s="170">
        <v>0</v>
      </c>
      <c r="L36" s="170">
        <v>0</v>
      </c>
      <c r="M36" s="170">
        <v>77</v>
      </c>
      <c r="N36" s="170">
        <v>0</v>
      </c>
      <c r="O36" s="170">
        <v>0</v>
      </c>
      <c r="P36" s="170">
        <v>0</v>
      </c>
      <c r="Q36" s="107">
        <f t="shared" si="0"/>
        <v>121</v>
      </c>
    </row>
    <row r="37" spans="1:17" ht="12.75">
      <c r="A37" s="263">
        <v>18</v>
      </c>
      <c r="B37" s="165" t="s">
        <v>121</v>
      </c>
      <c r="C37" s="85" t="s">
        <v>262</v>
      </c>
      <c r="D37" s="93">
        <v>1977</v>
      </c>
      <c r="E37" s="181">
        <v>0</v>
      </c>
      <c r="F37" s="170">
        <v>0</v>
      </c>
      <c r="G37" s="170">
        <v>0</v>
      </c>
      <c r="H37" s="170">
        <v>0</v>
      </c>
      <c r="I37" s="170">
        <v>0</v>
      </c>
      <c r="J37" s="170">
        <v>110</v>
      </c>
      <c r="K37" s="170">
        <v>0</v>
      </c>
      <c r="L37" s="170">
        <v>0</v>
      </c>
      <c r="M37" s="170">
        <v>0</v>
      </c>
      <c r="N37" s="170">
        <v>0</v>
      </c>
      <c r="O37" s="170">
        <v>0</v>
      </c>
      <c r="P37" s="170">
        <v>0</v>
      </c>
      <c r="Q37" s="107">
        <f t="shared" si="0"/>
        <v>110</v>
      </c>
    </row>
    <row r="38" spans="1:17" ht="12.75">
      <c r="A38" s="263">
        <v>19</v>
      </c>
      <c r="B38" s="165" t="s">
        <v>125</v>
      </c>
      <c r="C38" s="85" t="s">
        <v>158</v>
      </c>
      <c r="D38" s="93">
        <v>1951</v>
      </c>
      <c r="E38" s="181">
        <v>0</v>
      </c>
      <c r="F38" s="170">
        <v>0</v>
      </c>
      <c r="G38" s="170">
        <v>40</v>
      </c>
      <c r="H38" s="170">
        <v>0</v>
      </c>
      <c r="I38" s="170">
        <v>0</v>
      </c>
      <c r="J38" s="170">
        <v>66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07">
        <f t="shared" si="0"/>
        <v>106</v>
      </c>
    </row>
    <row r="39" spans="1:17" ht="12.75">
      <c r="A39" s="263">
        <v>20</v>
      </c>
      <c r="B39" s="165" t="s">
        <v>127</v>
      </c>
      <c r="C39" s="85" t="s">
        <v>108</v>
      </c>
      <c r="D39" s="93">
        <v>1965</v>
      </c>
      <c r="E39" s="181">
        <v>0</v>
      </c>
      <c r="F39" s="170">
        <v>0</v>
      </c>
      <c r="G39" s="170">
        <v>60</v>
      </c>
      <c r="H39" s="170">
        <v>0</v>
      </c>
      <c r="I39" s="170">
        <v>0</v>
      </c>
      <c r="J39" s="170">
        <v>0</v>
      </c>
      <c r="K39" s="170">
        <v>40</v>
      </c>
      <c r="L39" s="170">
        <v>0</v>
      </c>
      <c r="M39" s="170">
        <v>0</v>
      </c>
      <c r="N39" s="170">
        <v>0</v>
      </c>
      <c r="O39" s="170">
        <v>0</v>
      </c>
      <c r="P39" s="170">
        <v>0</v>
      </c>
      <c r="Q39" s="107">
        <f t="shared" si="0"/>
        <v>100</v>
      </c>
    </row>
    <row r="40" spans="1:17" ht="12.75">
      <c r="A40" s="263">
        <v>21</v>
      </c>
      <c r="B40" s="165" t="s">
        <v>263</v>
      </c>
      <c r="C40" s="85" t="s">
        <v>215</v>
      </c>
      <c r="D40" s="93">
        <v>1975</v>
      </c>
      <c r="E40" s="181">
        <v>0</v>
      </c>
      <c r="F40" s="170">
        <v>0</v>
      </c>
      <c r="G40" s="170">
        <v>0</v>
      </c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0</v>
      </c>
      <c r="N40" s="170">
        <v>0</v>
      </c>
      <c r="O40" s="170">
        <v>96</v>
      </c>
      <c r="P40" s="170">
        <v>0</v>
      </c>
      <c r="Q40" s="107">
        <f t="shared" si="0"/>
        <v>96</v>
      </c>
    </row>
    <row r="41" spans="1:17" ht="12.75">
      <c r="A41" s="263">
        <v>22</v>
      </c>
      <c r="B41" s="165" t="s">
        <v>223</v>
      </c>
      <c r="C41" s="112" t="s">
        <v>154</v>
      </c>
      <c r="D41" s="93">
        <v>1958</v>
      </c>
      <c r="E41" s="181">
        <v>0</v>
      </c>
      <c r="F41" s="170">
        <v>0</v>
      </c>
      <c r="G41" s="170">
        <v>0</v>
      </c>
      <c r="H41" s="170">
        <v>0</v>
      </c>
      <c r="I41" s="170">
        <v>0</v>
      </c>
      <c r="J41" s="170">
        <v>88</v>
      </c>
      <c r="K41" s="170">
        <v>0</v>
      </c>
      <c r="L41" s="170">
        <v>0</v>
      </c>
      <c r="M41" s="170">
        <v>0</v>
      </c>
      <c r="N41" s="170">
        <v>0</v>
      </c>
      <c r="O41" s="170">
        <v>0</v>
      </c>
      <c r="P41" s="170">
        <v>0</v>
      </c>
      <c r="Q41" s="107">
        <f t="shared" si="0"/>
        <v>88</v>
      </c>
    </row>
    <row r="42" spans="1:17" ht="12.75">
      <c r="A42" s="263">
        <v>23</v>
      </c>
      <c r="B42" s="165" t="s">
        <v>264</v>
      </c>
      <c r="C42" s="85" t="s">
        <v>265</v>
      </c>
      <c r="D42" s="93">
        <v>1977</v>
      </c>
      <c r="E42" s="181">
        <v>0</v>
      </c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80</v>
      </c>
      <c r="L42" s="170">
        <v>0</v>
      </c>
      <c r="M42" s="170">
        <v>0</v>
      </c>
      <c r="N42" s="170">
        <v>0</v>
      </c>
      <c r="O42" s="170">
        <v>0</v>
      </c>
      <c r="P42" s="170">
        <v>0</v>
      </c>
      <c r="Q42" s="107">
        <f t="shared" si="0"/>
        <v>80</v>
      </c>
    </row>
    <row r="43" spans="1:17" ht="12.75">
      <c r="A43" s="263">
        <v>24</v>
      </c>
      <c r="B43" s="165" t="s">
        <v>264</v>
      </c>
      <c r="C43" s="85" t="s">
        <v>138</v>
      </c>
      <c r="D43" s="93">
        <v>1956</v>
      </c>
      <c r="E43" s="181">
        <v>0</v>
      </c>
      <c r="F43" s="170">
        <v>0</v>
      </c>
      <c r="G43" s="170">
        <v>0</v>
      </c>
      <c r="H43" s="170">
        <v>0</v>
      </c>
      <c r="I43" s="170">
        <v>80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0">
        <v>0</v>
      </c>
      <c r="Q43" s="107">
        <f t="shared" si="0"/>
        <v>80</v>
      </c>
    </row>
    <row r="44" spans="1:17" ht="12.75">
      <c r="A44" s="263">
        <v>25</v>
      </c>
      <c r="B44" s="165" t="s">
        <v>264</v>
      </c>
      <c r="C44" s="85" t="s">
        <v>266</v>
      </c>
      <c r="D44" s="93">
        <v>1970</v>
      </c>
      <c r="E44" s="181">
        <v>0</v>
      </c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80</v>
      </c>
      <c r="L44" s="170">
        <v>0</v>
      </c>
      <c r="M44" s="170">
        <v>0</v>
      </c>
      <c r="N44" s="170">
        <v>0</v>
      </c>
      <c r="O44" s="170">
        <v>0</v>
      </c>
      <c r="P44" s="170">
        <v>0</v>
      </c>
      <c r="Q44" s="107">
        <f t="shared" si="0"/>
        <v>80</v>
      </c>
    </row>
    <row r="45" spans="1:17" ht="12.75">
      <c r="A45" s="263">
        <v>26</v>
      </c>
      <c r="B45" s="165" t="s">
        <v>264</v>
      </c>
      <c r="C45" s="85" t="s">
        <v>267</v>
      </c>
      <c r="D45" s="93">
        <v>1976</v>
      </c>
      <c r="E45" s="181">
        <v>80</v>
      </c>
      <c r="F45" s="170">
        <v>0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0">
        <v>0</v>
      </c>
      <c r="N45" s="170">
        <v>0</v>
      </c>
      <c r="O45" s="170">
        <v>0</v>
      </c>
      <c r="P45" s="170">
        <v>0</v>
      </c>
      <c r="Q45" s="107">
        <f t="shared" si="0"/>
        <v>80</v>
      </c>
    </row>
    <row r="46" spans="1:17" ht="12.75">
      <c r="A46" s="263">
        <v>27</v>
      </c>
      <c r="B46" s="165" t="s">
        <v>375</v>
      </c>
      <c r="C46" s="85" t="s">
        <v>150</v>
      </c>
      <c r="D46" s="93">
        <v>1986</v>
      </c>
      <c r="E46" s="181">
        <v>0</v>
      </c>
      <c r="F46" s="170">
        <v>0</v>
      </c>
      <c r="G46" s="170">
        <v>0</v>
      </c>
      <c r="H46" s="170">
        <v>0</v>
      </c>
      <c r="I46" s="170">
        <v>0</v>
      </c>
      <c r="J46" s="170">
        <v>0</v>
      </c>
      <c r="K46" s="170">
        <v>0</v>
      </c>
      <c r="L46" s="170">
        <v>0</v>
      </c>
      <c r="M46" s="170">
        <v>0</v>
      </c>
      <c r="N46" s="170">
        <v>0</v>
      </c>
      <c r="O46" s="170">
        <v>72</v>
      </c>
      <c r="P46" s="170">
        <v>0</v>
      </c>
      <c r="Q46" s="107">
        <f t="shared" si="0"/>
        <v>72</v>
      </c>
    </row>
    <row r="47" spans="1:17" ht="12.75">
      <c r="A47" s="263">
        <v>28</v>
      </c>
      <c r="B47" s="165" t="s">
        <v>375</v>
      </c>
      <c r="C47" s="85" t="s">
        <v>208</v>
      </c>
      <c r="D47" s="93">
        <v>1973</v>
      </c>
      <c r="E47" s="181">
        <v>0</v>
      </c>
      <c r="F47" s="170">
        <v>0</v>
      </c>
      <c r="G47" s="170">
        <v>0</v>
      </c>
      <c r="H47" s="170">
        <v>0</v>
      </c>
      <c r="I47" s="170">
        <v>0</v>
      </c>
      <c r="J47" s="170">
        <v>0</v>
      </c>
      <c r="K47" s="170">
        <v>0</v>
      </c>
      <c r="L47" s="170">
        <v>0</v>
      </c>
      <c r="M47" s="170">
        <v>0</v>
      </c>
      <c r="N47" s="170">
        <v>0</v>
      </c>
      <c r="O47" s="170">
        <v>72</v>
      </c>
      <c r="P47" s="170">
        <v>0</v>
      </c>
      <c r="Q47" s="107">
        <f t="shared" si="0"/>
        <v>72</v>
      </c>
    </row>
    <row r="48" spans="1:17" ht="12.75">
      <c r="A48" s="263">
        <v>29</v>
      </c>
      <c r="B48" s="165" t="s">
        <v>376</v>
      </c>
      <c r="C48" s="85" t="s">
        <v>268</v>
      </c>
      <c r="D48" s="93">
        <v>1975</v>
      </c>
      <c r="E48" s="181">
        <v>0</v>
      </c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66</v>
      </c>
      <c r="O48" s="170">
        <v>0</v>
      </c>
      <c r="P48" s="170">
        <v>0</v>
      </c>
      <c r="Q48" s="107">
        <f t="shared" si="0"/>
        <v>66</v>
      </c>
    </row>
    <row r="49" spans="1:17" ht="12.75">
      <c r="A49" s="263">
        <v>30</v>
      </c>
      <c r="B49" s="165" t="s">
        <v>376</v>
      </c>
      <c r="C49" s="85" t="s">
        <v>29</v>
      </c>
      <c r="D49" s="93">
        <v>1956</v>
      </c>
      <c r="E49" s="181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66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07">
        <f t="shared" si="0"/>
        <v>66</v>
      </c>
    </row>
    <row r="50" spans="1:17" ht="12.75">
      <c r="A50" s="263">
        <v>31</v>
      </c>
      <c r="B50" s="165" t="s">
        <v>376</v>
      </c>
      <c r="C50" s="85" t="s">
        <v>261</v>
      </c>
      <c r="D50" s="93">
        <v>1969</v>
      </c>
      <c r="E50" s="181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66</v>
      </c>
      <c r="O50" s="170">
        <v>0</v>
      </c>
      <c r="P50" s="170">
        <v>0</v>
      </c>
      <c r="Q50" s="107">
        <f t="shared" si="0"/>
        <v>66</v>
      </c>
    </row>
    <row r="51" spans="1:17" ht="12.75">
      <c r="A51" s="263">
        <v>32</v>
      </c>
      <c r="B51" s="165" t="s">
        <v>376</v>
      </c>
      <c r="C51" s="85" t="s">
        <v>269</v>
      </c>
      <c r="D51" s="93">
        <v>1978</v>
      </c>
      <c r="E51" s="181">
        <v>0</v>
      </c>
      <c r="F51" s="170">
        <v>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0</v>
      </c>
      <c r="N51" s="170">
        <v>66</v>
      </c>
      <c r="O51" s="170">
        <v>0</v>
      </c>
      <c r="P51" s="170">
        <v>0</v>
      </c>
      <c r="Q51" s="107">
        <f t="shared" si="0"/>
        <v>66</v>
      </c>
    </row>
    <row r="52" spans="1:17" ht="12.75">
      <c r="A52" s="263">
        <v>33</v>
      </c>
      <c r="B52" s="165" t="s">
        <v>270</v>
      </c>
      <c r="C52" s="85" t="s">
        <v>271</v>
      </c>
      <c r="D52" s="93">
        <v>1963</v>
      </c>
      <c r="E52" s="181">
        <v>0</v>
      </c>
      <c r="F52" s="170">
        <v>0</v>
      </c>
      <c r="G52" s="170">
        <v>60</v>
      </c>
      <c r="H52" s="170">
        <v>0</v>
      </c>
      <c r="I52" s="170">
        <v>0</v>
      </c>
      <c r="J52" s="170"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07">
        <f aca="true" t="shared" si="1" ref="Q52:Q83">LARGE(E52:O52,1)+LARGE(E52:O52,2)+LARGE(E52:O52,3)+LARGE(E52:O52,4)+LARGE(E52:O52,5)+LARGE(E52:O52,6)+LARGE(E52:O52,7)+P52</f>
        <v>60</v>
      </c>
    </row>
    <row r="53" spans="1:17" ht="12.75">
      <c r="A53" s="263">
        <v>34</v>
      </c>
      <c r="B53" s="165" t="s">
        <v>270</v>
      </c>
      <c r="C53" s="85" t="s">
        <v>221</v>
      </c>
      <c r="D53" s="93">
        <v>1969</v>
      </c>
      <c r="E53" s="181">
        <v>0</v>
      </c>
      <c r="F53" s="170">
        <v>0</v>
      </c>
      <c r="G53" s="170">
        <v>0</v>
      </c>
      <c r="H53" s="170">
        <v>60</v>
      </c>
      <c r="I53" s="170">
        <v>0</v>
      </c>
      <c r="J53" s="170">
        <v>0</v>
      </c>
      <c r="K53" s="170">
        <v>0</v>
      </c>
      <c r="L53" s="170">
        <v>0</v>
      </c>
      <c r="M53" s="170">
        <v>0</v>
      </c>
      <c r="N53" s="170">
        <v>0</v>
      </c>
      <c r="O53" s="170">
        <v>0</v>
      </c>
      <c r="P53" s="170">
        <v>0</v>
      </c>
      <c r="Q53" s="107">
        <f t="shared" si="1"/>
        <v>60</v>
      </c>
    </row>
    <row r="54" spans="1:17" ht="12.75">
      <c r="A54" s="263">
        <v>35</v>
      </c>
      <c r="B54" s="165" t="s">
        <v>270</v>
      </c>
      <c r="C54" s="85" t="s">
        <v>272</v>
      </c>
      <c r="D54" s="93">
        <v>1962</v>
      </c>
      <c r="E54" s="181">
        <v>0</v>
      </c>
      <c r="F54" s="170">
        <v>0</v>
      </c>
      <c r="G54" s="170">
        <v>0</v>
      </c>
      <c r="H54" s="170">
        <v>0</v>
      </c>
      <c r="I54" s="170">
        <v>60</v>
      </c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  <c r="P54" s="170">
        <v>0</v>
      </c>
      <c r="Q54" s="107">
        <f t="shared" si="1"/>
        <v>60</v>
      </c>
    </row>
    <row r="55" spans="1:17" ht="12.75">
      <c r="A55" s="263">
        <v>36</v>
      </c>
      <c r="B55" s="165" t="s">
        <v>270</v>
      </c>
      <c r="C55" s="85" t="s">
        <v>217</v>
      </c>
      <c r="D55" s="93">
        <v>1973</v>
      </c>
      <c r="E55" s="181">
        <v>0</v>
      </c>
      <c r="F55" s="170">
        <v>0</v>
      </c>
      <c r="G55" s="170">
        <v>0</v>
      </c>
      <c r="H55" s="170">
        <v>60</v>
      </c>
      <c r="I55" s="170">
        <v>0</v>
      </c>
      <c r="J55" s="170">
        <v>0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  <c r="P55" s="170">
        <v>0</v>
      </c>
      <c r="Q55" s="107">
        <f t="shared" si="1"/>
        <v>60</v>
      </c>
    </row>
    <row r="56" spans="1:17" ht="12.75">
      <c r="A56" s="263">
        <v>37</v>
      </c>
      <c r="B56" s="165" t="s">
        <v>270</v>
      </c>
      <c r="C56" s="85" t="s">
        <v>273</v>
      </c>
      <c r="D56" s="93">
        <v>1953</v>
      </c>
      <c r="E56" s="181">
        <v>0</v>
      </c>
      <c r="F56" s="170">
        <v>0</v>
      </c>
      <c r="G56" s="170">
        <v>0</v>
      </c>
      <c r="H56" s="170">
        <v>0</v>
      </c>
      <c r="I56" s="170">
        <v>60</v>
      </c>
      <c r="J56" s="170">
        <v>0</v>
      </c>
      <c r="K56" s="170">
        <v>0</v>
      </c>
      <c r="L56" s="170">
        <v>0</v>
      </c>
      <c r="M56" s="170">
        <v>0</v>
      </c>
      <c r="N56" s="170">
        <v>0</v>
      </c>
      <c r="O56" s="170">
        <v>0</v>
      </c>
      <c r="P56" s="170">
        <v>0</v>
      </c>
      <c r="Q56" s="107">
        <f t="shared" si="1"/>
        <v>60</v>
      </c>
    </row>
    <row r="57" spans="1:17" ht="12.75">
      <c r="A57" s="263">
        <v>38</v>
      </c>
      <c r="B57" s="165" t="s">
        <v>270</v>
      </c>
      <c r="C57" s="85" t="s">
        <v>213</v>
      </c>
      <c r="D57" s="93">
        <v>1970</v>
      </c>
      <c r="E57" s="181">
        <v>60</v>
      </c>
      <c r="F57" s="170">
        <v>0</v>
      </c>
      <c r="G57" s="170">
        <v>0</v>
      </c>
      <c r="H57" s="170">
        <v>0</v>
      </c>
      <c r="I57" s="170">
        <v>0</v>
      </c>
      <c r="J57" s="170">
        <v>0</v>
      </c>
      <c r="K57" s="170">
        <v>0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07">
        <f t="shared" si="1"/>
        <v>60</v>
      </c>
    </row>
    <row r="58" spans="1:17" ht="12.75">
      <c r="A58" s="263">
        <v>39</v>
      </c>
      <c r="B58" s="165" t="s">
        <v>274</v>
      </c>
      <c r="C58" s="85" t="s">
        <v>275</v>
      </c>
      <c r="D58" s="93">
        <v>1976</v>
      </c>
      <c r="E58" s="181">
        <v>0</v>
      </c>
      <c r="F58" s="170">
        <v>0</v>
      </c>
      <c r="G58" s="170">
        <v>0</v>
      </c>
      <c r="H58" s="170">
        <v>0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48</v>
      </c>
      <c r="P58" s="170">
        <v>0</v>
      </c>
      <c r="Q58" s="107">
        <f t="shared" si="1"/>
        <v>48</v>
      </c>
    </row>
    <row r="59" spans="1:17" ht="12.75">
      <c r="A59" s="263">
        <v>40</v>
      </c>
      <c r="B59" s="165" t="s">
        <v>274</v>
      </c>
      <c r="C59" s="85" t="s">
        <v>30</v>
      </c>
      <c r="D59" s="93">
        <v>1952</v>
      </c>
      <c r="E59" s="181">
        <v>0</v>
      </c>
      <c r="F59" s="170">
        <v>0</v>
      </c>
      <c r="G59" s="170">
        <v>0</v>
      </c>
      <c r="H59" s="170">
        <v>0</v>
      </c>
      <c r="I59" s="170">
        <v>0</v>
      </c>
      <c r="J59" s="170">
        <v>0</v>
      </c>
      <c r="K59" s="170">
        <v>0</v>
      </c>
      <c r="L59" s="170">
        <v>0</v>
      </c>
      <c r="M59" s="170">
        <v>0</v>
      </c>
      <c r="N59" s="170">
        <v>0</v>
      </c>
      <c r="O59" s="170">
        <v>48</v>
      </c>
      <c r="P59" s="170">
        <v>0</v>
      </c>
      <c r="Q59" s="107">
        <f t="shared" si="1"/>
        <v>48</v>
      </c>
    </row>
    <row r="60" spans="1:17" ht="12.75">
      <c r="A60" s="263">
        <v>41</v>
      </c>
      <c r="B60" s="165" t="s">
        <v>274</v>
      </c>
      <c r="C60" s="85" t="s">
        <v>214</v>
      </c>
      <c r="D60" s="93">
        <v>1973</v>
      </c>
      <c r="E60" s="181">
        <v>0</v>
      </c>
      <c r="F60" s="170">
        <v>0</v>
      </c>
      <c r="G60" s="170">
        <v>0</v>
      </c>
      <c r="H60" s="170">
        <v>0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48</v>
      </c>
      <c r="P60" s="170">
        <v>0</v>
      </c>
      <c r="Q60" s="107">
        <f t="shared" si="1"/>
        <v>48</v>
      </c>
    </row>
    <row r="61" spans="1:17" ht="12.75">
      <c r="A61" s="263">
        <v>42</v>
      </c>
      <c r="B61" s="165" t="s">
        <v>274</v>
      </c>
      <c r="C61" s="85" t="s">
        <v>222</v>
      </c>
      <c r="D61" s="93">
        <v>1970</v>
      </c>
      <c r="E61" s="181">
        <v>0</v>
      </c>
      <c r="F61" s="170">
        <v>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48</v>
      </c>
      <c r="P61" s="170">
        <v>0</v>
      </c>
      <c r="Q61" s="107">
        <f t="shared" si="1"/>
        <v>48</v>
      </c>
    </row>
    <row r="62" spans="1:17" ht="12.75">
      <c r="A62" s="263">
        <v>43</v>
      </c>
      <c r="B62" s="165" t="s">
        <v>274</v>
      </c>
      <c r="C62" s="112" t="s">
        <v>276</v>
      </c>
      <c r="D62" s="96">
        <v>1969</v>
      </c>
      <c r="E62" s="222">
        <v>0</v>
      </c>
      <c r="F62" s="170">
        <v>0</v>
      </c>
      <c r="G62" s="170">
        <v>0</v>
      </c>
      <c r="H62" s="170">
        <v>0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48</v>
      </c>
      <c r="P62" s="170">
        <v>0</v>
      </c>
      <c r="Q62" s="107">
        <f t="shared" si="1"/>
        <v>48</v>
      </c>
    </row>
    <row r="63" spans="1:17" ht="12.75">
      <c r="A63" s="263">
        <v>44</v>
      </c>
      <c r="B63" s="165" t="s">
        <v>277</v>
      </c>
      <c r="C63" s="112" t="s">
        <v>171</v>
      </c>
      <c r="D63" s="96">
        <v>1961</v>
      </c>
      <c r="E63" s="222">
        <v>0</v>
      </c>
      <c r="F63" s="170">
        <v>0</v>
      </c>
      <c r="G63" s="170">
        <v>0</v>
      </c>
      <c r="H63" s="170">
        <v>0</v>
      </c>
      <c r="I63" s="170">
        <v>0</v>
      </c>
      <c r="J63" s="170">
        <v>44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70">
        <v>0</v>
      </c>
      <c r="Q63" s="107">
        <f t="shared" si="1"/>
        <v>44</v>
      </c>
    </row>
    <row r="64" spans="1:17" ht="12.75">
      <c r="A64" s="263">
        <v>45</v>
      </c>
      <c r="B64" s="165" t="s">
        <v>277</v>
      </c>
      <c r="C64" s="112" t="s">
        <v>83</v>
      </c>
      <c r="D64" s="96">
        <v>1959</v>
      </c>
      <c r="E64" s="222">
        <v>0</v>
      </c>
      <c r="F64" s="170">
        <v>0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44</v>
      </c>
      <c r="O64" s="170">
        <v>0</v>
      </c>
      <c r="P64" s="170">
        <v>0</v>
      </c>
      <c r="Q64" s="107">
        <f t="shared" si="1"/>
        <v>44</v>
      </c>
    </row>
    <row r="65" spans="1:17" ht="12.75">
      <c r="A65" s="263">
        <v>46</v>
      </c>
      <c r="B65" s="165" t="s">
        <v>277</v>
      </c>
      <c r="C65" s="112" t="s">
        <v>248</v>
      </c>
      <c r="D65" s="96">
        <v>1945</v>
      </c>
      <c r="E65" s="222">
        <v>0</v>
      </c>
      <c r="F65" s="170">
        <v>0</v>
      </c>
      <c r="G65" s="170">
        <v>0</v>
      </c>
      <c r="H65" s="170">
        <v>0</v>
      </c>
      <c r="I65" s="170">
        <v>0</v>
      </c>
      <c r="J65" s="170">
        <v>44</v>
      </c>
      <c r="K65" s="170">
        <v>0</v>
      </c>
      <c r="L65" s="170">
        <v>0</v>
      </c>
      <c r="M65" s="170">
        <v>0</v>
      </c>
      <c r="N65" s="170">
        <v>0</v>
      </c>
      <c r="O65" s="170">
        <v>0</v>
      </c>
      <c r="P65" s="170">
        <v>0</v>
      </c>
      <c r="Q65" s="107">
        <f t="shared" si="1"/>
        <v>44</v>
      </c>
    </row>
    <row r="66" spans="1:17" ht="12.75">
      <c r="A66" s="263">
        <v>47</v>
      </c>
      <c r="B66" s="165" t="s">
        <v>277</v>
      </c>
      <c r="C66" s="112" t="s">
        <v>232</v>
      </c>
      <c r="D66" s="96">
        <v>1962</v>
      </c>
      <c r="E66" s="222">
        <v>0</v>
      </c>
      <c r="F66" s="170">
        <v>0</v>
      </c>
      <c r="G66" s="170">
        <v>0</v>
      </c>
      <c r="H66" s="170">
        <v>0</v>
      </c>
      <c r="I66" s="170">
        <v>0</v>
      </c>
      <c r="J66" s="170">
        <v>0</v>
      </c>
      <c r="K66" s="170">
        <v>0</v>
      </c>
      <c r="L66" s="170">
        <v>0</v>
      </c>
      <c r="M66" s="170">
        <v>0</v>
      </c>
      <c r="N66" s="170">
        <v>44</v>
      </c>
      <c r="O66" s="170">
        <v>0</v>
      </c>
      <c r="P66" s="170">
        <v>0</v>
      </c>
      <c r="Q66" s="107">
        <f t="shared" si="1"/>
        <v>44</v>
      </c>
    </row>
    <row r="67" spans="1:17" ht="12.75">
      <c r="A67" s="263">
        <v>48</v>
      </c>
      <c r="B67" s="165" t="s">
        <v>277</v>
      </c>
      <c r="C67" s="112" t="s">
        <v>278</v>
      </c>
      <c r="D67" s="96"/>
      <c r="E67" s="222">
        <v>0</v>
      </c>
      <c r="F67" s="170">
        <v>0</v>
      </c>
      <c r="G67" s="170">
        <v>0</v>
      </c>
      <c r="H67" s="170">
        <v>0</v>
      </c>
      <c r="I67" s="170">
        <v>0</v>
      </c>
      <c r="J67" s="170">
        <v>0</v>
      </c>
      <c r="K67" s="170">
        <v>0</v>
      </c>
      <c r="L67" s="170">
        <v>0</v>
      </c>
      <c r="M67" s="170">
        <v>0</v>
      </c>
      <c r="N67" s="170">
        <v>44</v>
      </c>
      <c r="O67" s="170">
        <v>0</v>
      </c>
      <c r="P67" s="170">
        <v>0</v>
      </c>
      <c r="Q67" s="107">
        <f t="shared" si="1"/>
        <v>44</v>
      </c>
    </row>
    <row r="68" spans="1:17" ht="12.75">
      <c r="A68" s="263">
        <v>49</v>
      </c>
      <c r="B68" s="165" t="s">
        <v>277</v>
      </c>
      <c r="C68" s="112" t="s">
        <v>206</v>
      </c>
      <c r="D68" s="96">
        <v>1973</v>
      </c>
      <c r="E68" s="222">
        <v>0</v>
      </c>
      <c r="F68" s="170">
        <v>0</v>
      </c>
      <c r="G68" s="170">
        <v>0</v>
      </c>
      <c r="H68" s="170">
        <v>0</v>
      </c>
      <c r="I68" s="170">
        <v>0</v>
      </c>
      <c r="J68" s="170">
        <v>44</v>
      </c>
      <c r="K68" s="170">
        <v>0</v>
      </c>
      <c r="L68" s="170">
        <v>0</v>
      </c>
      <c r="M68" s="170">
        <v>0</v>
      </c>
      <c r="N68" s="170">
        <v>0</v>
      </c>
      <c r="O68" s="170">
        <v>0</v>
      </c>
      <c r="P68" s="170">
        <v>0</v>
      </c>
      <c r="Q68" s="107">
        <f t="shared" si="1"/>
        <v>44</v>
      </c>
    </row>
    <row r="69" spans="1:17" ht="12.75">
      <c r="A69" s="263">
        <v>50</v>
      </c>
      <c r="B69" s="165" t="s">
        <v>277</v>
      </c>
      <c r="C69" s="112" t="s">
        <v>229</v>
      </c>
      <c r="D69" s="96">
        <v>1961</v>
      </c>
      <c r="E69" s="222">
        <v>0</v>
      </c>
      <c r="F69" s="170">
        <v>0</v>
      </c>
      <c r="G69" s="170">
        <v>0</v>
      </c>
      <c r="H69" s="170">
        <v>0</v>
      </c>
      <c r="I69" s="170">
        <v>0</v>
      </c>
      <c r="J69" s="170">
        <v>0</v>
      </c>
      <c r="K69" s="170">
        <v>0</v>
      </c>
      <c r="L69" s="170">
        <v>0</v>
      </c>
      <c r="M69" s="170">
        <v>0</v>
      </c>
      <c r="N69" s="170">
        <v>44</v>
      </c>
      <c r="O69" s="170">
        <v>0</v>
      </c>
      <c r="P69" s="170">
        <v>0</v>
      </c>
      <c r="Q69" s="107">
        <f t="shared" si="1"/>
        <v>44</v>
      </c>
    </row>
    <row r="70" spans="1:17" ht="12.75">
      <c r="A70" s="263">
        <v>51</v>
      </c>
      <c r="B70" s="165" t="s">
        <v>277</v>
      </c>
      <c r="C70" s="112" t="s">
        <v>172</v>
      </c>
      <c r="D70" s="96">
        <v>1962</v>
      </c>
      <c r="E70" s="222">
        <v>0</v>
      </c>
      <c r="F70" s="170">
        <v>0</v>
      </c>
      <c r="G70" s="170">
        <v>0</v>
      </c>
      <c r="H70" s="170">
        <v>0</v>
      </c>
      <c r="I70" s="170">
        <v>0</v>
      </c>
      <c r="J70" s="170">
        <v>44</v>
      </c>
      <c r="K70" s="170">
        <v>0</v>
      </c>
      <c r="L70" s="170">
        <v>0</v>
      </c>
      <c r="M70" s="170">
        <v>0</v>
      </c>
      <c r="N70" s="170">
        <v>0</v>
      </c>
      <c r="O70" s="170">
        <v>0</v>
      </c>
      <c r="P70" s="170">
        <v>0</v>
      </c>
      <c r="Q70" s="107">
        <f t="shared" si="1"/>
        <v>44</v>
      </c>
    </row>
    <row r="71" spans="1:17" ht="12.75">
      <c r="A71" s="263">
        <v>52</v>
      </c>
      <c r="B71" s="165" t="s">
        <v>279</v>
      </c>
      <c r="C71" s="112" t="s">
        <v>280</v>
      </c>
      <c r="D71" s="96"/>
      <c r="E71" s="222">
        <v>0</v>
      </c>
      <c r="F71" s="170">
        <v>0</v>
      </c>
      <c r="G71" s="170">
        <v>0</v>
      </c>
      <c r="H71" s="170">
        <v>0</v>
      </c>
      <c r="I71" s="170">
        <v>0</v>
      </c>
      <c r="J71" s="170">
        <v>0</v>
      </c>
      <c r="K71" s="170">
        <v>40</v>
      </c>
      <c r="L71" s="170">
        <v>0</v>
      </c>
      <c r="M71" s="170">
        <v>0</v>
      </c>
      <c r="N71" s="170">
        <v>0</v>
      </c>
      <c r="O71" s="170">
        <v>0</v>
      </c>
      <c r="P71" s="170">
        <v>0</v>
      </c>
      <c r="Q71" s="107">
        <f t="shared" si="1"/>
        <v>40</v>
      </c>
    </row>
    <row r="72" spans="1:17" ht="12.75">
      <c r="A72" s="263">
        <v>53</v>
      </c>
      <c r="B72" s="165" t="s">
        <v>279</v>
      </c>
      <c r="C72" s="112" t="s">
        <v>228</v>
      </c>
      <c r="D72" s="96">
        <v>1962</v>
      </c>
      <c r="E72" s="222">
        <v>0</v>
      </c>
      <c r="F72" s="170">
        <v>0</v>
      </c>
      <c r="G72" s="170">
        <v>0</v>
      </c>
      <c r="H72" s="170">
        <v>40</v>
      </c>
      <c r="I72" s="170">
        <v>0</v>
      </c>
      <c r="J72" s="170">
        <v>0</v>
      </c>
      <c r="K72" s="170">
        <v>0</v>
      </c>
      <c r="L72" s="170">
        <v>0</v>
      </c>
      <c r="M72" s="170">
        <v>0</v>
      </c>
      <c r="N72" s="170">
        <v>0</v>
      </c>
      <c r="O72" s="170">
        <v>0</v>
      </c>
      <c r="P72" s="170">
        <v>0</v>
      </c>
      <c r="Q72" s="107">
        <f t="shared" si="1"/>
        <v>40</v>
      </c>
    </row>
    <row r="73" spans="1:17" ht="12.75">
      <c r="A73" s="263">
        <v>54</v>
      </c>
      <c r="B73" s="165" t="s">
        <v>279</v>
      </c>
      <c r="C73" s="112" t="s">
        <v>82</v>
      </c>
      <c r="D73" s="96">
        <v>1956</v>
      </c>
      <c r="E73" s="222">
        <v>0</v>
      </c>
      <c r="F73" s="170">
        <v>0</v>
      </c>
      <c r="G73" s="170">
        <v>40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>
        <v>0</v>
      </c>
      <c r="P73" s="170">
        <v>0</v>
      </c>
      <c r="Q73" s="107">
        <f t="shared" si="1"/>
        <v>40</v>
      </c>
    </row>
    <row r="74" spans="1:17" ht="12.75">
      <c r="A74" s="263">
        <v>55</v>
      </c>
      <c r="B74" s="165" t="s">
        <v>279</v>
      </c>
      <c r="C74" s="112" t="s">
        <v>281</v>
      </c>
      <c r="D74" s="96"/>
      <c r="E74" s="222">
        <v>40</v>
      </c>
      <c r="F74" s="170">
        <v>0</v>
      </c>
      <c r="G74" s="170">
        <v>0</v>
      </c>
      <c r="H74" s="170">
        <v>0</v>
      </c>
      <c r="I74" s="170">
        <v>0</v>
      </c>
      <c r="J74" s="170">
        <v>0</v>
      </c>
      <c r="K74" s="170">
        <v>0</v>
      </c>
      <c r="L74" s="170">
        <v>0</v>
      </c>
      <c r="M74" s="170">
        <v>0</v>
      </c>
      <c r="N74" s="170">
        <v>0</v>
      </c>
      <c r="O74" s="170">
        <v>0</v>
      </c>
      <c r="P74" s="170">
        <v>0</v>
      </c>
      <c r="Q74" s="107">
        <f t="shared" si="1"/>
        <v>40</v>
      </c>
    </row>
    <row r="75" spans="1:17" ht="12.75">
      <c r="A75" s="263">
        <v>56</v>
      </c>
      <c r="B75" s="165" t="s">
        <v>279</v>
      </c>
      <c r="C75" s="112" t="s">
        <v>59</v>
      </c>
      <c r="D75" s="96">
        <v>1960</v>
      </c>
      <c r="E75" s="222">
        <v>0</v>
      </c>
      <c r="F75" s="170">
        <v>0</v>
      </c>
      <c r="G75" s="170">
        <v>0</v>
      </c>
      <c r="H75" s="170">
        <v>40</v>
      </c>
      <c r="I75" s="170">
        <v>0</v>
      </c>
      <c r="J75" s="170">
        <v>0</v>
      </c>
      <c r="K75" s="170">
        <v>0</v>
      </c>
      <c r="L75" s="170">
        <v>0</v>
      </c>
      <c r="M75" s="170">
        <v>0</v>
      </c>
      <c r="N75" s="170">
        <v>0</v>
      </c>
      <c r="O75" s="170">
        <v>0</v>
      </c>
      <c r="P75" s="170">
        <v>0</v>
      </c>
      <c r="Q75" s="107">
        <f t="shared" si="1"/>
        <v>40</v>
      </c>
    </row>
    <row r="76" spans="1:17" ht="12.75">
      <c r="A76" s="263">
        <v>57</v>
      </c>
      <c r="B76" s="165" t="s">
        <v>279</v>
      </c>
      <c r="C76" s="112" t="s">
        <v>282</v>
      </c>
      <c r="D76" s="96">
        <v>1970</v>
      </c>
      <c r="E76" s="222">
        <v>0</v>
      </c>
      <c r="F76" s="170">
        <v>0</v>
      </c>
      <c r="G76" s="170">
        <v>0</v>
      </c>
      <c r="H76" s="170">
        <v>0</v>
      </c>
      <c r="I76" s="170">
        <v>0</v>
      </c>
      <c r="J76" s="170">
        <v>0</v>
      </c>
      <c r="K76" s="170">
        <v>40</v>
      </c>
      <c r="L76" s="170">
        <v>0</v>
      </c>
      <c r="M76" s="170">
        <v>0</v>
      </c>
      <c r="N76" s="170">
        <v>0</v>
      </c>
      <c r="O76" s="170">
        <v>0</v>
      </c>
      <c r="P76" s="170">
        <v>0</v>
      </c>
      <c r="Q76" s="107">
        <f t="shared" si="1"/>
        <v>40</v>
      </c>
    </row>
    <row r="77" spans="1:17" ht="12.75">
      <c r="A77" s="263">
        <v>58</v>
      </c>
      <c r="B77" s="165" t="s">
        <v>279</v>
      </c>
      <c r="C77" s="112" t="s">
        <v>152</v>
      </c>
      <c r="D77" s="96">
        <v>1965</v>
      </c>
      <c r="E77" s="222">
        <v>0</v>
      </c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40</v>
      </c>
      <c r="L77" s="170">
        <v>0</v>
      </c>
      <c r="M77" s="170">
        <v>0</v>
      </c>
      <c r="N77" s="170">
        <v>0</v>
      </c>
      <c r="O77" s="170">
        <v>0</v>
      </c>
      <c r="P77" s="170">
        <v>0</v>
      </c>
      <c r="Q77" s="107">
        <f t="shared" si="1"/>
        <v>40</v>
      </c>
    </row>
    <row r="78" spans="1:17" ht="12.75">
      <c r="A78" s="263">
        <v>59</v>
      </c>
      <c r="B78" s="165" t="s">
        <v>279</v>
      </c>
      <c r="C78" s="112" t="s">
        <v>283</v>
      </c>
      <c r="D78" s="96">
        <v>1976</v>
      </c>
      <c r="E78" s="222">
        <v>0</v>
      </c>
      <c r="F78" s="170">
        <v>0</v>
      </c>
      <c r="G78" s="170">
        <v>0</v>
      </c>
      <c r="H78" s="170">
        <v>40</v>
      </c>
      <c r="I78" s="170">
        <v>0</v>
      </c>
      <c r="J78" s="170">
        <v>0</v>
      </c>
      <c r="K78" s="170">
        <v>0</v>
      </c>
      <c r="L78" s="170">
        <v>0</v>
      </c>
      <c r="M78" s="170">
        <v>0</v>
      </c>
      <c r="N78" s="170">
        <v>0</v>
      </c>
      <c r="O78" s="170">
        <v>0</v>
      </c>
      <c r="P78" s="170">
        <v>0</v>
      </c>
      <c r="Q78" s="107">
        <f t="shared" si="1"/>
        <v>40</v>
      </c>
    </row>
    <row r="79" spans="1:17" ht="12.75">
      <c r="A79" s="263">
        <v>60</v>
      </c>
      <c r="B79" s="165" t="s">
        <v>279</v>
      </c>
      <c r="C79" s="112" t="s">
        <v>284</v>
      </c>
      <c r="D79" s="96">
        <v>1963</v>
      </c>
      <c r="E79" s="222">
        <v>0</v>
      </c>
      <c r="F79" s="170">
        <v>0</v>
      </c>
      <c r="G79" s="170">
        <v>0</v>
      </c>
      <c r="H79" s="170">
        <v>0</v>
      </c>
      <c r="I79" s="170">
        <v>0</v>
      </c>
      <c r="J79" s="170">
        <v>0</v>
      </c>
      <c r="K79" s="170">
        <v>40</v>
      </c>
      <c r="L79" s="170">
        <v>0</v>
      </c>
      <c r="M79" s="170">
        <v>0</v>
      </c>
      <c r="N79" s="170">
        <v>0</v>
      </c>
      <c r="O79" s="170">
        <v>0</v>
      </c>
      <c r="P79" s="170">
        <v>0</v>
      </c>
      <c r="Q79" s="107">
        <f t="shared" si="1"/>
        <v>40</v>
      </c>
    </row>
    <row r="80" spans="1:17" ht="13.5" thickBot="1">
      <c r="A80" s="263">
        <v>61</v>
      </c>
      <c r="B80" s="171" t="s">
        <v>279</v>
      </c>
      <c r="C80" s="71" t="s">
        <v>285</v>
      </c>
      <c r="D80" s="91"/>
      <c r="E80" s="223">
        <v>0</v>
      </c>
      <c r="F80" s="178">
        <v>0</v>
      </c>
      <c r="G80" s="178">
        <v>40</v>
      </c>
      <c r="H80" s="178">
        <v>0</v>
      </c>
      <c r="I80" s="178">
        <v>0</v>
      </c>
      <c r="J80" s="178">
        <v>0</v>
      </c>
      <c r="K80" s="178">
        <v>0</v>
      </c>
      <c r="L80" s="178">
        <v>0</v>
      </c>
      <c r="M80" s="178">
        <v>0</v>
      </c>
      <c r="N80" s="178">
        <v>0</v>
      </c>
      <c r="O80" s="178">
        <v>0</v>
      </c>
      <c r="P80" s="178">
        <v>0</v>
      </c>
      <c r="Q80" s="197">
        <f t="shared" si="1"/>
        <v>40</v>
      </c>
    </row>
    <row r="81" ht="13.5" thickBot="1">
      <c r="P81" s="3"/>
    </row>
    <row r="82" spans="2:17" ht="13.5" thickBot="1">
      <c r="B82" s="162" t="s">
        <v>0</v>
      </c>
      <c r="C82" s="89" t="s">
        <v>43</v>
      </c>
      <c r="D82" s="87" t="s">
        <v>23</v>
      </c>
      <c r="E82" s="4">
        <v>1</v>
      </c>
      <c r="F82" s="5">
        <v>2</v>
      </c>
      <c r="G82" s="5">
        <v>3</v>
      </c>
      <c r="H82" s="5">
        <v>4</v>
      </c>
      <c r="I82" s="5">
        <v>5</v>
      </c>
      <c r="J82" s="5">
        <v>6</v>
      </c>
      <c r="K82" s="5">
        <v>7</v>
      </c>
      <c r="L82" s="12">
        <v>8</v>
      </c>
      <c r="M82" s="5">
        <v>9</v>
      </c>
      <c r="N82" s="5">
        <v>10</v>
      </c>
      <c r="O82" s="5">
        <v>11</v>
      </c>
      <c r="P82" s="5">
        <v>13</v>
      </c>
      <c r="Q82" s="83" t="s">
        <v>20</v>
      </c>
    </row>
    <row r="83" spans="1:17" ht="12.75">
      <c r="A83" s="263">
        <v>1</v>
      </c>
      <c r="B83" s="163" t="s">
        <v>90</v>
      </c>
      <c r="C83" s="86" t="s">
        <v>120</v>
      </c>
      <c r="D83" s="90">
        <v>1949</v>
      </c>
      <c r="E83" s="181">
        <v>60</v>
      </c>
      <c r="F83" s="164">
        <v>100</v>
      </c>
      <c r="G83" s="164">
        <v>80</v>
      </c>
      <c r="H83" s="164">
        <v>0</v>
      </c>
      <c r="I83" s="164">
        <v>0</v>
      </c>
      <c r="J83" s="164">
        <v>0</v>
      </c>
      <c r="K83" s="164">
        <v>100</v>
      </c>
      <c r="L83" s="164">
        <v>0</v>
      </c>
      <c r="M83" s="164">
        <v>88</v>
      </c>
      <c r="N83" s="164">
        <v>88</v>
      </c>
      <c r="O83" s="164">
        <v>120</v>
      </c>
      <c r="P83" s="164">
        <v>100</v>
      </c>
      <c r="Q83" s="106">
        <f aca="true" t="shared" si="2" ref="Q83:Q99">LARGE(E83:O83,1)+LARGE(E83:O83,2)+LARGE(E83:O83,3)+LARGE(E83:O83,4)+LARGE(E83:O83,5)+LARGE(E83:O83,6)+LARGE(E83:O83,7)+P83</f>
        <v>736</v>
      </c>
    </row>
    <row r="84" spans="1:17" ht="12.75">
      <c r="A84" s="263">
        <v>2</v>
      </c>
      <c r="B84" s="165" t="s">
        <v>91</v>
      </c>
      <c r="C84" s="85" t="s">
        <v>84</v>
      </c>
      <c r="D84" s="93">
        <v>1946</v>
      </c>
      <c r="E84" s="181">
        <v>80</v>
      </c>
      <c r="F84" s="170">
        <v>0</v>
      </c>
      <c r="G84" s="170">
        <v>0</v>
      </c>
      <c r="H84" s="170">
        <v>0</v>
      </c>
      <c r="I84" s="170">
        <v>0</v>
      </c>
      <c r="J84" s="170">
        <v>110</v>
      </c>
      <c r="K84" s="170">
        <v>0</v>
      </c>
      <c r="L84" s="170">
        <v>0</v>
      </c>
      <c r="M84" s="170">
        <v>77</v>
      </c>
      <c r="N84" s="170">
        <v>110</v>
      </c>
      <c r="O84" s="170">
        <v>96</v>
      </c>
      <c r="P84" s="170">
        <v>80</v>
      </c>
      <c r="Q84" s="107">
        <f t="shared" si="2"/>
        <v>553</v>
      </c>
    </row>
    <row r="85" spans="1:17" ht="12.75">
      <c r="A85" s="263">
        <v>3</v>
      </c>
      <c r="B85" s="165" t="s">
        <v>101</v>
      </c>
      <c r="C85" s="85" t="s">
        <v>119</v>
      </c>
      <c r="D85" s="93">
        <v>1949</v>
      </c>
      <c r="E85" s="181">
        <v>60</v>
      </c>
      <c r="F85" s="170">
        <v>100</v>
      </c>
      <c r="G85" s="170">
        <v>80</v>
      </c>
      <c r="H85" s="170">
        <v>0</v>
      </c>
      <c r="I85" s="170">
        <v>0</v>
      </c>
      <c r="J85" s="170">
        <v>0</v>
      </c>
      <c r="K85" s="170">
        <v>100</v>
      </c>
      <c r="L85" s="170">
        <v>0</v>
      </c>
      <c r="M85" s="170">
        <v>0</v>
      </c>
      <c r="N85" s="170">
        <v>88</v>
      </c>
      <c r="O85" s="170">
        <v>0</v>
      </c>
      <c r="P85" s="170">
        <v>100</v>
      </c>
      <c r="Q85" s="107">
        <f t="shared" si="2"/>
        <v>528</v>
      </c>
    </row>
    <row r="86" spans="1:17" ht="12.75">
      <c r="A86" s="263">
        <v>4</v>
      </c>
      <c r="B86" s="165" t="s">
        <v>102</v>
      </c>
      <c r="C86" s="85" t="s">
        <v>139</v>
      </c>
      <c r="D86" s="93">
        <v>1953</v>
      </c>
      <c r="E86" s="181">
        <v>80</v>
      </c>
      <c r="F86" s="170">
        <v>0</v>
      </c>
      <c r="G86" s="170">
        <v>0</v>
      </c>
      <c r="H86" s="170">
        <v>0</v>
      </c>
      <c r="I86" s="170">
        <v>0</v>
      </c>
      <c r="J86" s="170">
        <v>110</v>
      </c>
      <c r="K86" s="170">
        <v>0</v>
      </c>
      <c r="L86" s="170">
        <v>0</v>
      </c>
      <c r="M86" s="170">
        <v>77</v>
      </c>
      <c r="N86" s="170">
        <v>110</v>
      </c>
      <c r="O86" s="170">
        <v>96</v>
      </c>
      <c r="P86" s="170">
        <v>0</v>
      </c>
      <c r="Q86" s="107">
        <f t="shared" si="2"/>
        <v>473</v>
      </c>
    </row>
    <row r="87" spans="1:17" ht="12.75">
      <c r="A87" s="263">
        <v>5</v>
      </c>
      <c r="B87" s="165" t="s">
        <v>103</v>
      </c>
      <c r="C87" s="85" t="s">
        <v>158</v>
      </c>
      <c r="D87" s="93">
        <v>1951</v>
      </c>
      <c r="E87" s="181">
        <v>100</v>
      </c>
      <c r="F87" s="170">
        <v>0</v>
      </c>
      <c r="G87" s="170">
        <v>0</v>
      </c>
      <c r="H87" s="170">
        <v>0</v>
      </c>
      <c r="I87" s="170">
        <v>0</v>
      </c>
      <c r="J87" s="170">
        <v>0</v>
      </c>
      <c r="K87" s="170">
        <v>0</v>
      </c>
      <c r="L87" s="170">
        <v>0</v>
      </c>
      <c r="M87" s="170">
        <v>110</v>
      </c>
      <c r="N87" s="170">
        <v>0</v>
      </c>
      <c r="O87" s="170">
        <v>0</v>
      </c>
      <c r="P87" s="170">
        <v>0</v>
      </c>
      <c r="Q87" s="107">
        <f t="shared" si="2"/>
        <v>210</v>
      </c>
    </row>
    <row r="88" spans="1:17" ht="12.75">
      <c r="A88" s="263">
        <v>6</v>
      </c>
      <c r="B88" s="165" t="s">
        <v>104</v>
      </c>
      <c r="C88" s="85" t="s">
        <v>30</v>
      </c>
      <c r="D88" s="93">
        <v>1952</v>
      </c>
      <c r="E88" s="181">
        <v>0</v>
      </c>
      <c r="F88" s="170">
        <v>0</v>
      </c>
      <c r="G88" s="170">
        <v>0</v>
      </c>
      <c r="H88" s="170">
        <v>0</v>
      </c>
      <c r="I88" s="170">
        <v>0</v>
      </c>
      <c r="J88" s="170">
        <v>77</v>
      </c>
      <c r="K88" s="170">
        <v>0</v>
      </c>
      <c r="L88" s="170">
        <v>0</v>
      </c>
      <c r="M88" s="170">
        <v>0</v>
      </c>
      <c r="N88" s="170">
        <v>0</v>
      </c>
      <c r="O88" s="170">
        <v>0</v>
      </c>
      <c r="P88" s="170">
        <v>80</v>
      </c>
      <c r="Q88" s="107">
        <f t="shared" si="2"/>
        <v>157</v>
      </c>
    </row>
    <row r="89" spans="1:17" ht="12.75">
      <c r="A89" s="263">
        <v>7</v>
      </c>
      <c r="B89" s="165" t="s">
        <v>105</v>
      </c>
      <c r="C89" s="85" t="s">
        <v>236</v>
      </c>
      <c r="D89" s="93">
        <v>1958</v>
      </c>
      <c r="E89" s="181">
        <v>60</v>
      </c>
      <c r="F89" s="170">
        <v>0</v>
      </c>
      <c r="G89" s="170">
        <v>0</v>
      </c>
      <c r="H89" s="170">
        <v>0</v>
      </c>
      <c r="I89" s="170">
        <v>0</v>
      </c>
      <c r="J89" s="170">
        <v>0</v>
      </c>
      <c r="K89" s="170">
        <v>0</v>
      </c>
      <c r="L89" s="170">
        <v>0</v>
      </c>
      <c r="M89" s="170">
        <v>88</v>
      </c>
      <c r="N89" s="170">
        <v>0</v>
      </c>
      <c r="O89" s="170">
        <v>0</v>
      </c>
      <c r="P89" s="170">
        <v>0</v>
      </c>
      <c r="Q89" s="107">
        <f t="shared" si="2"/>
        <v>148</v>
      </c>
    </row>
    <row r="90" spans="1:17" ht="12.75">
      <c r="A90" s="263">
        <v>8</v>
      </c>
      <c r="B90" s="165" t="s">
        <v>106</v>
      </c>
      <c r="C90" s="85" t="s">
        <v>61</v>
      </c>
      <c r="D90" s="93">
        <v>1942</v>
      </c>
      <c r="E90" s="181">
        <v>60</v>
      </c>
      <c r="F90" s="170">
        <v>0</v>
      </c>
      <c r="G90" s="170">
        <v>0</v>
      </c>
      <c r="H90" s="170">
        <v>0</v>
      </c>
      <c r="I90" s="170">
        <v>0</v>
      </c>
      <c r="J90" s="170">
        <v>77</v>
      </c>
      <c r="K90" s="170">
        <v>0</v>
      </c>
      <c r="L90" s="170">
        <v>0</v>
      </c>
      <c r="M90" s="170">
        <v>0</v>
      </c>
      <c r="N90" s="170">
        <v>0</v>
      </c>
      <c r="O90" s="170">
        <v>0</v>
      </c>
      <c r="P90" s="170">
        <v>0</v>
      </c>
      <c r="Q90" s="107">
        <f t="shared" si="2"/>
        <v>137</v>
      </c>
    </row>
    <row r="91" spans="1:17" ht="12.75">
      <c r="A91" s="263">
        <v>9</v>
      </c>
      <c r="B91" s="165" t="s">
        <v>112</v>
      </c>
      <c r="C91" s="85" t="s">
        <v>244</v>
      </c>
      <c r="D91" s="93">
        <v>1952</v>
      </c>
      <c r="E91" s="181">
        <v>0</v>
      </c>
      <c r="F91" s="170">
        <v>0</v>
      </c>
      <c r="G91" s="170">
        <v>0</v>
      </c>
      <c r="H91" s="170">
        <v>0</v>
      </c>
      <c r="I91" s="170">
        <v>0</v>
      </c>
      <c r="J91" s="170">
        <v>0</v>
      </c>
      <c r="K91" s="170">
        <v>0</v>
      </c>
      <c r="L91" s="170">
        <v>0</v>
      </c>
      <c r="M91" s="170">
        <v>0</v>
      </c>
      <c r="N91" s="170">
        <v>0</v>
      </c>
      <c r="O91" s="170">
        <v>120</v>
      </c>
      <c r="P91" s="170">
        <v>0</v>
      </c>
      <c r="Q91" s="107">
        <f t="shared" si="2"/>
        <v>120</v>
      </c>
    </row>
    <row r="92" spans="1:17" ht="12.75">
      <c r="A92" s="263">
        <v>10</v>
      </c>
      <c r="B92" s="165" t="s">
        <v>113</v>
      </c>
      <c r="C92" s="85" t="s">
        <v>246</v>
      </c>
      <c r="D92" s="93">
        <v>1950</v>
      </c>
      <c r="E92" s="181">
        <v>0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110</v>
      </c>
      <c r="N92" s="170">
        <v>0</v>
      </c>
      <c r="O92" s="170">
        <v>0</v>
      </c>
      <c r="P92" s="170">
        <v>0</v>
      </c>
      <c r="Q92" s="107">
        <f t="shared" si="2"/>
        <v>110</v>
      </c>
    </row>
    <row r="93" spans="1:17" ht="12.75">
      <c r="A93" s="263">
        <v>11</v>
      </c>
      <c r="B93" s="165" t="s">
        <v>357</v>
      </c>
      <c r="C93" s="85" t="s">
        <v>118</v>
      </c>
      <c r="D93" s="93">
        <v>1954</v>
      </c>
      <c r="E93" s="181">
        <v>100</v>
      </c>
      <c r="F93" s="170">
        <v>0</v>
      </c>
      <c r="G93" s="170">
        <v>0</v>
      </c>
      <c r="H93" s="170">
        <v>0</v>
      </c>
      <c r="I93" s="170">
        <v>0</v>
      </c>
      <c r="J93" s="170">
        <v>0</v>
      </c>
      <c r="K93" s="170">
        <v>0</v>
      </c>
      <c r="L93" s="170">
        <v>0</v>
      </c>
      <c r="M93" s="170">
        <v>0</v>
      </c>
      <c r="N93" s="170">
        <v>0</v>
      </c>
      <c r="O93" s="170">
        <v>0</v>
      </c>
      <c r="P93" s="170">
        <v>0</v>
      </c>
      <c r="Q93" s="107">
        <f t="shared" si="2"/>
        <v>100</v>
      </c>
    </row>
    <row r="94" spans="1:17" ht="12.75">
      <c r="A94" s="263">
        <v>12</v>
      </c>
      <c r="B94" s="165" t="s">
        <v>357</v>
      </c>
      <c r="C94" s="85" t="s">
        <v>136</v>
      </c>
      <c r="D94" s="93">
        <v>1957</v>
      </c>
      <c r="E94" s="181">
        <v>0</v>
      </c>
      <c r="F94" s="170">
        <v>0</v>
      </c>
      <c r="G94" s="170">
        <v>100</v>
      </c>
      <c r="H94" s="170">
        <v>0</v>
      </c>
      <c r="I94" s="170">
        <v>0</v>
      </c>
      <c r="J94" s="170">
        <v>0</v>
      </c>
      <c r="K94" s="170">
        <v>0</v>
      </c>
      <c r="L94" s="170">
        <v>0</v>
      </c>
      <c r="M94" s="170">
        <v>0</v>
      </c>
      <c r="N94" s="170">
        <v>0</v>
      </c>
      <c r="O94" s="170">
        <v>0</v>
      </c>
      <c r="P94" s="170">
        <v>0</v>
      </c>
      <c r="Q94" s="107">
        <f t="shared" si="2"/>
        <v>100</v>
      </c>
    </row>
    <row r="95" spans="1:17" ht="12.75">
      <c r="A95" s="263">
        <v>13</v>
      </c>
      <c r="B95" s="165" t="s">
        <v>357</v>
      </c>
      <c r="C95" s="85" t="s">
        <v>153</v>
      </c>
      <c r="D95" s="93">
        <v>1965</v>
      </c>
      <c r="E95" s="181">
        <v>0</v>
      </c>
      <c r="F95" s="170">
        <v>0</v>
      </c>
      <c r="G95" s="170">
        <v>100</v>
      </c>
      <c r="H95" s="170">
        <v>0</v>
      </c>
      <c r="I95" s="170">
        <v>0</v>
      </c>
      <c r="J95" s="170">
        <v>0</v>
      </c>
      <c r="K95" s="170">
        <v>0</v>
      </c>
      <c r="L95" s="170">
        <v>0</v>
      </c>
      <c r="M95" s="170">
        <v>0</v>
      </c>
      <c r="N95" s="170">
        <v>0</v>
      </c>
      <c r="O95" s="170">
        <v>0</v>
      </c>
      <c r="P95" s="170">
        <v>0</v>
      </c>
      <c r="Q95" s="107">
        <f t="shared" si="2"/>
        <v>100</v>
      </c>
    </row>
    <row r="96" spans="1:17" ht="12.75">
      <c r="A96" s="263">
        <v>14</v>
      </c>
      <c r="B96" s="165" t="s">
        <v>358</v>
      </c>
      <c r="C96" s="85" t="s">
        <v>55</v>
      </c>
      <c r="D96" s="93">
        <v>1944</v>
      </c>
      <c r="E96" s="181">
        <v>0</v>
      </c>
      <c r="F96" s="170">
        <v>0</v>
      </c>
      <c r="G96" s="170">
        <v>0</v>
      </c>
      <c r="H96" s="170">
        <v>0</v>
      </c>
      <c r="I96" s="170">
        <v>0</v>
      </c>
      <c r="J96" s="170">
        <v>88</v>
      </c>
      <c r="K96" s="170">
        <v>0</v>
      </c>
      <c r="L96" s="170">
        <v>0</v>
      </c>
      <c r="M96" s="170">
        <v>0</v>
      </c>
      <c r="N96" s="170">
        <v>0</v>
      </c>
      <c r="O96" s="170">
        <v>0</v>
      </c>
      <c r="P96" s="170">
        <v>0</v>
      </c>
      <c r="Q96" s="107">
        <f t="shared" si="2"/>
        <v>88</v>
      </c>
    </row>
    <row r="97" spans="1:17" ht="12.75">
      <c r="A97" s="263">
        <v>15</v>
      </c>
      <c r="B97" s="165" t="s">
        <v>358</v>
      </c>
      <c r="C97" s="85" t="s">
        <v>54</v>
      </c>
      <c r="D97" s="93">
        <v>1947</v>
      </c>
      <c r="E97" s="181">
        <v>0</v>
      </c>
      <c r="F97" s="170">
        <v>0</v>
      </c>
      <c r="G97" s="170">
        <v>0</v>
      </c>
      <c r="H97" s="170">
        <v>0</v>
      </c>
      <c r="I97" s="170">
        <v>0</v>
      </c>
      <c r="J97" s="170">
        <v>88</v>
      </c>
      <c r="K97" s="170">
        <v>0</v>
      </c>
      <c r="L97" s="170">
        <v>0</v>
      </c>
      <c r="M97" s="170">
        <v>0</v>
      </c>
      <c r="N97" s="170">
        <v>0</v>
      </c>
      <c r="O97" s="170">
        <v>0</v>
      </c>
      <c r="P97" s="170">
        <v>0</v>
      </c>
      <c r="Q97" s="107">
        <f t="shared" si="2"/>
        <v>88</v>
      </c>
    </row>
    <row r="98" spans="1:17" ht="12.75">
      <c r="A98" s="263">
        <v>16</v>
      </c>
      <c r="B98" s="165" t="s">
        <v>287</v>
      </c>
      <c r="C98" s="85" t="s">
        <v>288</v>
      </c>
      <c r="D98" s="94">
        <v>1957</v>
      </c>
      <c r="E98" s="181">
        <v>0</v>
      </c>
      <c r="F98" s="170">
        <v>0</v>
      </c>
      <c r="G98" s="170">
        <v>70</v>
      </c>
      <c r="H98" s="170">
        <v>0</v>
      </c>
      <c r="I98" s="170">
        <v>0</v>
      </c>
      <c r="J98" s="170">
        <v>0</v>
      </c>
      <c r="K98" s="170">
        <v>0</v>
      </c>
      <c r="L98" s="170">
        <v>0</v>
      </c>
      <c r="M98" s="170">
        <v>0</v>
      </c>
      <c r="N98" s="170">
        <v>0</v>
      </c>
      <c r="O98" s="170">
        <v>0</v>
      </c>
      <c r="P98" s="170">
        <v>0</v>
      </c>
      <c r="Q98" s="107">
        <f t="shared" si="2"/>
        <v>70</v>
      </c>
    </row>
    <row r="99" spans="1:17" ht="13.5" thickBot="1">
      <c r="A99" s="263">
        <v>17</v>
      </c>
      <c r="B99" s="171" t="s">
        <v>287</v>
      </c>
      <c r="C99" s="71" t="s">
        <v>241</v>
      </c>
      <c r="D99" s="91">
        <v>1958</v>
      </c>
      <c r="E99" s="223">
        <v>0</v>
      </c>
      <c r="F99" s="178">
        <v>0</v>
      </c>
      <c r="G99" s="178">
        <v>70</v>
      </c>
      <c r="H99" s="178">
        <v>0</v>
      </c>
      <c r="I99" s="178">
        <v>0</v>
      </c>
      <c r="J99" s="178">
        <v>0</v>
      </c>
      <c r="K99" s="178">
        <v>0</v>
      </c>
      <c r="L99" s="178">
        <v>0</v>
      </c>
      <c r="M99" s="178">
        <v>0</v>
      </c>
      <c r="N99" s="178">
        <v>0</v>
      </c>
      <c r="O99" s="178">
        <v>0</v>
      </c>
      <c r="P99" s="178">
        <v>0</v>
      </c>
      <c r="Q99" s="197">
        <f t="shared" si="2"/>
        <v>70</v>
      </c>
    </row>
    <row r="100" ht="13.5" thickBot="1">
      <c r="P100" s="3"/>
    </row>
    <row r="101" spans="2:17" ht="13.5" thickBot="1">
      <c r="B101" s="162" t="s">
        <v>0</v>
      </c>
      <c r="C101" s="89" t="s">
        <v>289</v>
      </c>
      <c r="D101" s="87" t="s">
        <v>23</v>
      </c>
      <c r="E101" s="4">
        <v>1</v>
      </c>
      <c r="F101" s="5">
        <v>2</v>
      </c>
      <c r="G101" s="5">
        <v>3</v>
      </c>
      <c r="H101" s="5">
        <v>4</v>
      </c>
      <c r="I101" s="5">
        <v>5</v>
      </c>
      <c r="J101" s="5">
        <v>6</v>
      </c>
      <c r="K101" s="5">
        <v>7</v>
      </c>
      <c r="L101" s="12">
        <v>8</v>
      </c>
      <c r="M101" s="5">
        <v>9</v>
      </c>
      <c r="N101" s="5">
        <v>10</v>
      </c>
      <c r="O101" s="5">
        <v>11</v>
      </c>
      <c r="P101" s="5">
        <v>13</v>
      </c>
      <c r="Q101" s="83" t="s">
        <v>20</v>
      </c>
    </row>
    <row r="102" spans="1:17" ht="12.75">
      <c r="A102" s="263">
        <v>1</v>
      </c>
      <c r="B102" s="163" t="s">
        <v>90</v>
      </c>
      <c r="C102" s="86" t="s">
        <v>32</v>
      </c>
      <c r="D102" s="90">
        <v>1946</v>
      </c>
      <c r="E102" s="181">
        <v>80</v>
      </c>
      <c r="F102" s="164">
        <v>100</v>
      </c>
      <c r="G102" s="164">
        <v>100</v>
      </c>
      <c r="H102" s="164">
        <v>0</v>
      </c>
      <c r="I102" s="164">
        <v>100</v>
      </c>
      <c r="J102" s="164">
        <v>0</v>
      </c>
      <c r="K102" s="164">
        <v>80</v>
      </c>
      <c r="L102" s="164">
        <v>0</v>
      </c>
      <c r="M102" s="164">
        <v>110</v>
      </c>
      <c r="N102" s="164">
        <v>110</v>
      </c>
      <c r="O102" s="164">
        <v>120</v>
      </c>
      <c r="P102" s="164">
        <v>100</v>
      </c>
      <c r="Q102" s="106">
        <f aca="true" t="shared" si="3" ref="Q102:Q121">LARGE(E102:O102,1)+LARGE(E102:O102,2)+LARGE(E102:O102,3)+LARGE(E102:O102,4)+LARGE(E102:O102,5)+LARGE(E102:O102,6)+LARGE(E102:O102,7)+P102</f>
        <v>820</v>
      </c>
    </row>
    <row r="103" spans="1:17" ht="12.75">
      <c r="A103" s="263">
        <v>2</v>
      </c>
      <c r="B103" s="165" t="s">
        <v>91</v>
      </c>
      <c r="C103" s="85" t="s">
        <v>162</v>
      </c>
      <c r="D103" s="93">
        <v>1941</v>
      </c>
      <c r="E103" s="184">
        <v>80</v>
      </c>
      <c r="F103" s="170">
        <v>70</v>
      </c>
      <c r="G103" s="170">
        <v>80</v>
      </c>
      <c r="H103" s="170">
        <v>0</v>
      </c>
      <c r="I103" s="170">
        <v>0</v>
      </c>
      <c r="J103" s="170">
        <v>0</v>
      </c>
      <c r="K103" s="170">
        <v>70</v>
      </c>
      <c r="L103" s="170">
        <v>0</v>
      </c>
      <c r="M103" s="170">
        <v>66</v>
      </c>
      <c r="N103" s="170">
        <v>66</v>
      </c>
      <c r="O103" s="170">
        <v>96</v>
      </c>
      <c r="P103" s="170">
        <v>60</v>
      </c>
      <c r="Q103" s="107">
        <f t="shared" si="3"/>
        <v>588</v>
      </c>
    </row>
    <row r="104" spans="1:17" ht="12.75">
      <c r="A104" s="263">
        <v>3</v>
      </c>
      <c r="B104" s="165" t="s">
        <v>101</v>
      </c>
      <c r="C104" s="85" t="s">
        <v>55</v>
      </c>
      <c r="D104" s="93">
        <v>1944</v>
      </c>
      <c r="E104" s="181">
        <v>100</v>
      </c>
      <c r="F104" s="170">
        <v>80</v>
      </c>
      <c r="G104" s="170">
        <v>0</v>
      </c>
      <c r="H104" s="170">
        <v>0</v>
      </c>
      <c r="I104" s="170">
        <v>60</v>
      </c>
      <c r="J104" s="170">
        <v>0</v>
      </c>
      <c r="K104" s="170">
        <v>100</v>
      </c>
      <c r="L104" s="170">
        <v>0</v>
      </c>
      <c r="M104" s="170">
        <v>0</v>
      </c>
      <c r="N104" s="170">
        <v>88</v>
      </c>
      <c r="O104" s="170">
        <v>0</v>
      </c>
      <c r="P104" s="170">
        <v>80</v>
      </c>
      <c r="Q104" s="107">
        <f t="shared" si="3"/>
        <v>508</v>
      </c>
    </row>
    <row r="105" spans="1:17" ht="12.75">
      <c r="A105" s="263">
        <v>4</v>
      </c>
      <c r="B105" s="165" t="s">
        <v>102</v>
      </c>
      <c r="C105" s="85" t="s">
        <v>290</v>
      </c>
      <c r="D105" s="93">
        <v>1945</v>
      </c>
      <c r="E105" s="181">
        <v>0</v>
      </c>
      <c r="F105" s="170">
        <v>100</v>
      </c>
      <c r="G105" s="170">
        <v>100</v>
      </c>
      <c r="H105" s="170">
        <v>0</v>
      </c>
      <c r="I105" s="170">
        <v>100</v>
      </c>
      <c r="J105" s="170">
        <v>0</v>
      </c>
      <c r="K105" s="170">
        <v>80</v>
      </c>
      <c r="L105" s="170">
        <v>0</v>
      </c>
      <c r="M105" s="170">
        <v>0</v>
      </c>
      <c r="N105" s="170">
        <v>0</v>
      </c>
      <c r="O105" s="170">
        <v>120</v>
      </c>
      <c r="P105" s="170">
        <v>0</v>
      </c>
      <c r="Q105" s="107">
        <f t="shared" si="3"/>
        <v>500</v>
      </c>
    </row>
    <row r="106" spans="1:17" ht="12.75">
      <c r="A106" s="263">
        <v>5</v>
      </c>
      <c r="B106" s="165" t="s">
        <v>103</v>
      </c>
      <c r="C106" s="85" t="s">
        <v>54</v>
      </c>
      <c r="D106" s="93">
        <v>1947</v>
      </c>
      <c r="E106" s="181">
        <v>100</v>
      </c>
      <c r="F106" s="170">
        <v>0</v>
      </c>
      <c r="G106" s="170">
        <v>0</v>
      </c>
      <c r="H106" s="170">
        <v>0</v>
      </c>
      <c r="I106" s="170">
        <v>0</v>
      </c>
      <c r="J106" s="170">
        <v>0</v>
      </c>
      <c r="K106" s="170">
        <v>100</v>
      </c>
      <c r="L106" s="170">
        <v>0</v>
      </c>
      <c r="M106" s="170">
        <v>88</v>
      </c>
      <c r="N106" s="170">
        <v>88</v>
      </c>
      <c r="O106" s="170">
        <v>0</v>
      </c>
      <c r="P106" s="170">
        <v>80</v>
      </c>
      <c r="Q106" s="107">
        <f t="shared" si="3"/>
        <v>456</v>
      </c>
    </row>
    <row r="107" spans="1:17" ht="12.75">
      <c r="A107" s="263">
        <v>6</v>
      </c>
      <c r="B107" s="165" t="s">
        <v>104</v>
      </c>
      <c r="C107" s="85" t="s">
        <v>61</v>
      </c>
      <c r="D107" s="93">
        <v>1942</v>
      </c>
      <c r="E107" s="181">
        <v>0</v>
      </c>
      <c r="F107" s="170">
        <v>80</v>
      </c>
      <c r="G107" s="170">
        <v>0</v>
      </c>
      <c r="H107" s="170">
        <v>0</v>
      </c>
      <c r="I107" s="170">
        <v>0</v>
      </c>
      <c r="J107" s="170">
        <v>0</v>
      </c>
      <c r="K107" s="170">
        <v>70</v>
      </c>
      <c r="L107" s="170">
        <v>0</v>
      </c>
      <c r="M107" s="170">
        <v>44</v>
      </c>
      <c r="N107" s="170">
        <v>44</v>
      </c>
      <c r="O107" s="170">
        <v>84</v>
      </c>
      <c r="P107" s="170">
        <v>70</v>
      </c>
      <c r="Q107" s="107">
        <f t="shared" si="3"/>
        <v>392</v>
      </c>
    </row>
    <row r="108" spans="1:17" ht="12.75">
      <c r="A108" s="263">
        <v>7</v>
      </c>
      <c r="B108" s="165" t="s">
        <v>105</v>
      </c>
      <c r="C108" s="85" t="s">
        <v>36</v>
      </c>
      <c r="D108" s="93">
        <v>1939</v>
      </c>
      <c r="E108" s="169">
        <v>0</v>
      </c>
      <c r="F108" s="170">
        <v>70</v>
      </c>
      <c r="G108" s="170">
        <v>80</v>
      </c>
      <c r="H108" s="173">
        <v>0</v>
      </c>
      <c r="I108" s="173">
        <v>0</v>
      </c>
      <c r="J108" s="173">
        <v>0</v>
      </c>
      <c r="K108" s="173">
        <v>0</v>
      </c>
      <c r="L108" s="173">
        <v>0</v>
      </c>
      <c r="M108" s="173">
        <v>66</v>
      </c>
      <c r="N108" s="173">
        <v>66</v>
      </c>
      <c r="O108" s="173">
        <v>96</v>
      </c>
      <c r="P108" s="173">
        <v>0</v>
      </c>
      <c r="Q108" s="107">
        <f t="shared" si="3"/>
        <v>378</v>
      </c>
    </row>
    <row r="109" spans="1:17" ht="12.75">
      <c r="A109" s="263">
        <v>8</v>
      </c>
      <c r="B109" s="165" t="s">
        <v>106</v>
      </c>
      <c r="C109" s="85" t="s">
        <v>251</v>
      </c>
      <c r="D109" s="93">
        <v>1940</v>
      </c>
      <c r="E109" s="181">
        <v>0</v>
      </c>
      <c r="F109" s="170">
        <v>0</v>
      </c>
      <c r="G109" s="170">
        <v>0</v>
      </c>
      <c r="H109" s="170">
        <v>0</v>
      </c>
      <c r="I109" s="170">
        <v>0</v>
      </c>
      <c r="J109" s="170">
        <v>0</v>
      </c>
      <c r="K109" s="170">
        <v>0</v>
      </c>
      <c r="L109" s="170">
        <v>0</v>
      </c>
      <c r="M109" s="170">
        <v>44</v>
      </c>
      <c r="N109" s="170">
        <v>44</v>
      </c>
      <c r="O109" s="170">
        <v>84</v>
      </c>
      <c r="P109" s="170">
        <v>70</v>
      </c>
      <c r="Q109" s="107">
        <f t="shared" si="3"/>
        <v>242</v>
      </c>
    </row>
    <row r="110" spans="1:17" ht="12.75">
      <c r="A110" s="263">
        <v>9</v>
      </c>
      <c r="B110" s="165" t="s">
        <v>112</v>
      </c>
      <c r="C110" s="85" t="s">
        <v>38</v>
      </c>
      <c r="D110" s="93">
        <v>1936</v>
      </c>
      <c r="E110" s="181">
        <v>0</v>
      </c>
      <c r="F110" s="170">
        <v>0</v>
      </c>
      <c r="G110" s="170">
        <v>0</v>
      </c>
      <c r="H110" s="170">
        <v>0</v>
      </c>
      <c r="I110" s="170">
        <v>0</v>
      </c>
      <c r="J110" s="170">
        <v>0</v>
      </c>
      <c r="K110" s="170">
        <v>0</v>
      </c>
      <c r="L110" s="170">
        <v>0</v>
      </c>
      <c r="M110" s="170">
        <v>110</v>
      </c>
      <c r="N110" s="170">
        <v>110</v>
      </c>
      <c r="O110" s="170">
        <v>0</v>
      </c>
      <c r="P110" s="170">
        <v>0</v>
      </c>
      <c r="Q110" s="107">
        <f t="shared" si="3"/>
        <v>220</v>
      </c>
    </row>
    <row r="111" spans="1:17" ht="12.75">
      <c r="A111" s="263">
        <v>10</v>
      </c>
      <c r="B111" s="165" t="s">
        <v>113</v>
      </c>
      <c r="C111" s="85" t="s">
        <v>34</v>
      </c>
      <c r="D111" s="93">
        <v>1940</v>
      </c>
      <c r="E111" s="181">
        <v>0</v>
      </c>
      <c r="F111" s="170">
        <v>0</v>
      </c>
      <c r="G111" s="170">
        <v>0</v>
      </c>
      <c r="H111" s="170">
        <v>0</v>
      </c>
      <c r="I111" s="170">
        <v>0</v>
      </c>
      <c r="J111" s="170">
        <v>0</v>
      </c>
      <c r="K111" s="170">
        <v>0</v>
      </c>
      <c r="L111" s="170">
        <v>0</v>
      </c>
      <c r="M111" s="170">
        <v>0</v>
      </c>
      <c r="N111" s="170">
        <v>66</v>
      </c>
      <c r="O111" s="170">
        <v>0</v>
      </c>
      <c r="P111" s="170">
        <v>100</v>
      </c>
      <c r="Q111" s="107">
        <f t="shared" si="3"/>
        <v>166</v>
      </c>
    </row>
    <row r="112" spans="1:17" ht="12.75">
      <c r="A112" s="263">
        <v>11</v>
      </c>
      <c r="B112" s="165" t="s">
        <v>114</v>
      </c>
      <c r="C112" s="85" t="s">
        <v>128</v>
      </c>
      <c r="D112" s="93">
        <v>1945</v>
      </c>
      <c r="E112" s="181">
        <v>0</v>
      </c>
      <c r="F112" s="170">
        <v>0</v>
      </c>
      <c r="G112" s="170">
        <v>0</v>
      </c>
      <c r="H112" s="170">
        <v>0</v>
      </c>
      <c r="I112" s="170">
        <v>0</v>
      </c>
      <c r="J112" s="170">
        <v>0</v>
      </c>
      <c r="K112" s="170">
        <v>0</v>
      </c>
      <c r="L112" s="170">
        <v>0</v>
      </c>
      <c r="M112" s="170">
        <v>66</v>
      </c>
      <c r="N112" s="170">
        <v>0</v>
      </c>
      <c r="O112" s="170">
        <v>0</v>
      </c>
      <c r="P112" s="170">
        <v>60</v>
      </c>
      <c r="Q112" s="107">
        <f t="shared" si="3"/>
        <v>126</v>
      </c>
    </row>
    <row r="113" spans="1:17" ht="12.75">
      <c r="A113" s="263">
        <v>12</v>
      </c>
      <c r="B113" s="165" t="s">
        <v>107</v>
      </c>
      <c r="C113" s="85" t="s">
        <v>75</v>
      </c>
      <c r="D113" s="93">
        <v>1946</v>
      </c>
      <c r="E113" s="181">
        <v>0</v>
      </c>
      <c r="F113" s="170">
        <v>0</v>
      </c>
      <c r="G113" s="170">
        <v>0</v>
      </c>
      <c r="H113" s="170">
        <v>0</v>
      </c>
      <c r="I113" s="170">
        <v>0</v>
      </c>
      <c r="J113" s="170">
        <v>0</v>
      </c>
      <c r="K113" s="170">
        <v>0</v>
      </c>
      <c r="L113" s="170">
        <v>0</v>
      </c>
      <c r="M113" s="170">
        <v>88</v>
      </c>
      <c r="N113" s="170">
        <v>0</v>
      </c>
      <c r="O113" s="170">
        <v>0</v>
      </c>
      <c r="P113" s="170">
        <v>0</v>
      </c>
      <c r="Q113" s="107">
        <f t="shared" si="3"/>
        <v>88</v>
      </c>
    </row>
    <row r="114" spans="1:17" ht="12.75">
      <c r="A114" s="263">
        <v>13</v>
      </c>
      <c r="B114" s="165" t="s">
        <v>363</v>
      </c>
      <c r="C114" s="85" t="s">
        <v>40</v>
      </c>
      <c r="D114" s="93">
        <v>1932</v>
      </c>
      <c r="E114" s="181">
        <v>0</v>
      </c>
      <c r="F114" s="170">
        <v>0</v>
      </c>
      <c r="G114" s="170">
        <v>0</v>
      </c>
      <c r="H114" s="170">
        <v>0</v>
      </c>
      <c r="I114" s="170">
        <v>80</v>
      </c>
      <c r="J114" s="170">
        <v>0</v>
      </c>
      <c r="K114" s="170">
        <v>0</v>
      </c>
      <c r="L114" s="170">
        <v>0</v>
      </c>
      <c r="M114" s="170">
        <v>0</v>
      </c>
      <c r="N114" s="170">
        <v>0</v>
      </c>
      <c r="O114" s="170">
        <v>0</v>
      </c>
      <c r="P114" s="170">
        <v>0</v>
      </c>
      <c r="Q114" s="107">
        <f t="shared" si="3"/>
        <v>80</v>
      </c>
    </row>
    <row r="115" spans="1:17" ht="12.75">
      <c r="A115" s="263">
        <v>14</v>
      </c>
      <c r="B115" s="165" t="s">
        <v>363</v>
      </c>
      <c r="C115" s="85" t="s">
        <v>291</v>
      </c>
      <c r="D115" s="93">
        <v>1948</v>
      </c>
      <c r="E115" s="181">
        <v>0</v>
      </c>
      <c r="F115" s="170">
        <v>0</v>
      </c>
      <c r="G115" s="170">
        <v>0</v>
      </c>
      <c r="H115" s="170">
        <v>0</v>
      </c>
      <c r="I115" s="170">
        <v>80</v>
      </c>
      <c r="J115" s="170">
        <v>0</v>
      </c>
      <c r="K115" s="170">
        <v>0</v>
      </c>
      <c r="L115" s="170">
        <v>0</v>
      </c>
      <c r="M115" s="170">
        <v>0</v>
      </c>
      <c r="N115" s="170">
        <v>0</v>
      </c>
      <c r="O115" s="170">
        <v>0</v>
      </c>
      <c r="P115" s="170">
        <v>0</v>
      </c>
      <c r="Q115" s="107">
        <f t="shared" si="3"/>
        <v>80</v>
      </c>
    </row>
    <row r="116" spans="1:17" ht="12.75">
      <c r="A116" s="263">
        <v>15</v>
      </c>
      <c r="B116" s="165" t="s">
        <v>216</v>
      </c>
      <c r="C116" s="85" t="s">
        <v>175</v>
      </c>
      <c r="D116" s="93">
        <v>1927</v>
      </c>
      <c r="E116" s="181">
        <v>0</v>
      </c>
      <c r="F116" s="170">
        <v>0</v>
      </c>
      <c r="G116" s="170">
        <v>0</v>
      </c>
      <c r="H116" s="170">
        <v>0</v>
      </c>
      <c r="I116" s="170">
        <v>0</v>
      </c>
      <c r="J116" s="170">
        <v>0</v>
      </c>
      <c r="K116" s="170">
        <v>0</v>
      </c>
      <c r="L116" s="170">
        <v>0</v>
      </c>
      <c r="M116" s="170">
        <v>0</v>
      </c>
      <c r="N116" s="170">
        <v>66</v>
      </c>
      <c r="O116" s="170"/>
      <c r="P116" s="170"/>
      <c r="Q116" s="107">
        <f t="shared" si="3"/>
        <v>66</v>
      </c>
    </row>
    <row r="117" spans="1:17" ht="12.75">
      <c r="A117" s="263">
        <v>16</v>
      </c>
      <c r="B117" s="165" t="s">
        <v>216</v>
      </c>
      <c r="C117" s="85" t="s">
        <v>79</v>
      </c>
      <c r="D117" s="93">
        <v>1930</v>
      </c>
      <c r="E117" s="181">
        <v>0</v>
      </c>
      <c r="F117" s="170">
        <v>0</v>
      </c>
      <c r="G117" s="170">
        <v>0</v>
      </c>
      <c r="H117" s="170">
        <v>0</v>
      </c>
      <c r="I117" s="170">
        <v>0</v>
      </c>
      <c r="J117" s="170">
        <v>0</v>
      </c>
      <c r="K117" s="170">
        <v>0</v>
      </c>
      <c r="L117" s="170">
        <v>0</v>
      </c>
      <c r="M117" s="170">
        <v>66</v>
      </c>
      <c r="N117" s="170">
        <v>0</v>
      </c>
      <c r="O117" s="170">
        <v>0</v>
      </c>
      <c r="P117" s="170">
        <v>0</v>
      </c>
      <c r="Q117" s="107">
        <f t="shared" si="3"/>
        <v>66</v>
      </c>
    </row>
    <row r="118" spans="1:17" ht="12.75">
      <c r="A118" s="263">
        <v>17</v>
      </c>
      <c r="B118" s="165" t="s">
        <v>292</v>
      </c>
      <c r="C118" s="85" t="s">
        <v>33</v>
      </c>
      <c r="D118" s="98">
        <v>1943</v>
      </c>
      <c r="E118" s="181">
        <v>0</v>
      </c>
      <c r="F118" s="170">
        <v>0</v>
      </c>
      <c r="G118" s="170">
        <v>0</v>
      </c>
      <c r="H118" s="170">
        <v>0</v>
      </c>
      <c r="I118" s="170">
        <v>60</v>
      </c>
      <c r="J118" s="170">
        <v>0</v>
      </c>
      <c r="K118" s="170">
        <v>0</v>
      </c>
      <c r="L118" s="170">
        <v>0</v>
      </c>
      <c r="M118" s="170">
        <v>0</v>
      </c>
      <c r="N118" s="170">
        <v>0</v>
      </c>
      <c r="O118" s="170">
        <v>0</v>
      </c>
      <c r="P118" s="170">
        <v>0</v>
      </c>
      <c r="Q118" s="107">
        <f t="shared" si="3"/>
        <v>60</v>
      </c>
    </row>
    <row r="119" spans="1:17" ht="12.75">
      <c r="A119" s="263">
        <v>18</v>
      </c>
      <c r="B119" s="165" t="s">
        <v>292</v>
      </c>
      <c r="C119" s="85" t="s">
        <v>249</v>
      </c>
      <c r="D119" s="93">
        <v>1946</v>
      </c>
      <c r="E119" s="181">
        <v>0</v>
      </c>
      <c r="F119" s="170">
        <v>60</v>
      </c>
      <c r="G119" s="170">
        <v>0</v>
      </c>
      <c r="H119" s="170">
        <v>0</v>
      </c>
      <c r="I119" s="170">
        <v>0</v>
      </c>
      <c r="J119" s="170">
        <v>0</v>
      </c>
      <c r="K119" s="170">
        <v>0</v>
      </c>
      <c r="L119" s="170">
        <v>0</v>
      </c>
      <c r="M119" s="170">
        <v>0</v>
      </c>
      <c r="N119" s="170">
        <v>0</v>
      </c>
      <c r="O119" s="170">
        <v>0</v>
      </c>
      <c r="P119" s="170">
        <v>0</v>
      </c>
      <c r="Q119" s="107">
        <f t="shared" si="3"/>
        <v>60</v>
      </c>
    </row>
    <row r="120" spans="1:17" ht="12.75">
      <c r="A120" s="263">
        <v>19</v>
      </c>
      <c r="B120" s="165" t="s">
        <v>292</v>
      </c>
      <c r="C120" s="203" t="s">
        <v>252</v>
      </c>
      <c r="D120" s="93">
        <v>1942</v>
      </c>
      <c r="E120" s="181">
        <v>0</v>
      </c>
      <c r="F120" s="170">
        <v>60</v>
      </c>
      <c r="G120" s="170">
        <v>0</v>
      </c>
      <c r="H120" s="170">
        <v>0</v>
      </c>
      <c r="I120" s="170">
        <v>0</v>
      </c>
      <c r="J120" s="170">
        <v>0</v>
      </c>
      <c r="K120" s="170">
        <v>0</v>
      </c>
      <c r="L120" s="170">
        <v>0</v>
      </c>
      <c r="M120" s="170">
        <v>0</v>
      </c>
      <c r="N120" s="170">
        <v>0</v>
      </c>
      <c r="O120" s="170">
        <v>0</v>
      </c>
      <c r="P120" s="170">
        <v>0</v>
      </c>
      <c r="Q120" s="107">
        <f t="shared" si="3"/>
        <v>60</v>
      </c>
    </row>
    <row r="121" spans="1:17" ht="13.5" thickBot="1">
      <c r="A121" s="263">
        <v>20</v>
      </c>
      <c r="B121" s="171" t="s">
        <v>127</v>
      </c>
      <c r="C121" s="84" t="s">
        <v>42</v>
      </c>
      <c r="D121" s="110">
        <v>1932</v>
      </c>
      <c r="E121" s="223">
        <v>0</v>
      </c>
      <c r="F121" s="178">
        <v>0</v>
      </c>
      <c r="G121" s="178">
        <v>0</v>
      </c>
      <c r="H121" s="178">
        <v>0</v>
      </c>
      <c r="I121" s="178">
        <v>0</v>
      </c>
      <c r="J121" s="178">
        <v>0</v>
      </c>
      <c r="K121" s="178">
        <v>0</v>
      </c>
      <c r="L121" s="178">
        <v>0</v>
      </c>
      <c r="M121" s="178">
        <v>0</v>
      </c>
      <c r="N121" s="178">
        <v>44</v>
      </c>
      <c r="O121" s="178"/>
      <c r="P121" s="178"/>
      <c r="Q121" s="197">
        <f t="shared" si="3"/>
        <v>44</v>
      </c>
    </row>
    <row r="122" ht="13.5" thickBot="1"/>
    <row r="123" spans="1:17" ht="13.5" thickBot="1">
      <c r="A123" s="265"/>
      <c r="B123" s="162" t="s">
        <v>0</v>
      </c>
      <c r="C123" s="89" t="s">
        <v>293</v>
      </c>
      <c r="D123" s="88" t="s">
        <v>23</v>
      </c>
      <c r="E123" s="4">
        <v>1</v>
      </c>
      <c r="F123" s="5">
        <v>2</v>
      </c>
      <c r="G123" s="5">
        <v>3</v>
      </c>
      <c r="H123" s="5">
        <v>4</v>
      </c>
      <c r="I123" s="5">
        <v>5</v>
      </c>
      <c r="J123" s="5">
        <v>6</v>
      </c>
      <c r="K123" s="5">
        <v>7</v>
      </c>
      <c r="L123" s="12">
        <v>8</v>
      </c>
      <c r="M123" s="5">
        <v>9</v>
      </c>
      <c r="N123" s="5">
        <v>10</v>
      </c>
      <c r="O123" s="5">
        <v>11</v>
      </c>
      <c r="P123" s="5">
        <v>13</v>
      </c>
      <c r="Q123" s="83" t="s">
        <v>20</v>
      </c>
    </row>
    <row r="124" spans="1:17" ht="12.75" customHeight="1">
      <c r="A124" s="265">
        <v>1</v>
      </c>
      <c r="B124" s="168" t="s">
        <v>286</v>
      </c>
      <c r="C124" s="85" t="s">
        <v>82</v>
      </c>
      <c r="D124" s="98">
        <v>1956</v>
      </c>
      <c r="E124" s="179">
        <v>0</v>
      </c>
      <c r="F124" s="164">
        <v>0</v>
      </c>
      <c r="G124" s="164">
        <v>0</v>
      </c>
      <c r="H124" s="174">
        <v>0</v>
      </c>
      <c r="I124" s="174">
        <v>0</v>
      </c>
      <c r="J124" s="174">
        <v>0</v>
      </c>
      <c r="K124" s="174">
        <v>0</v>
      </c>
      <c r="L124" s="174">
        <v>0</v>
      </c>
      <c r="M124" s="174">
        <v>110</v>
      </c>
      <c r="N124" s="174">
        <v>0</v>
      </c>
      <c r="O124" s="174">
        <v>0</v>
      </c>
      <c r="P124" s="174">
        <v>0</v>
      </c>
      <c r="Q124" s="106">
        <f>LARGE(E124:O124,1)+LARGE(E124:O124,2)+LARGE(E124:O124,3)+LARGE(E124:O124,4)+LARGE(E124:O124,5)+LARGE(E124:O124,6)+LARGE(E124:O124,7)+P124</f>
        <v>110</v>
      </c>
    </row>
    <row r="125" spans="1:17" ht="12.75">
      <c r="A125" s="265">
        <v>2</v>
      </c>
      <c r="B125" s="168" t="s">
        <v>286</v>
      </c>
      <c r="C125" s="85" t="s">
        <v>85</v>
      </c>
      <c r="D125" s="93">
        <v>1961</v>
      </c>
      <c r="E125" s="169">
        <v>0</v>
      </c>
      <c r="F125" s="170">
        <v>0</v>
      </c>
      <c r="G125" s="170">
        <v>0</v>
      </c>
      <c r="H125" s="173">
        <v>0</v>
      </c>
      <c r="I125" s="173">
        <v>0</v>
      </c>
      <c r="J125" s="173">
        <v>0</v>
      </c>
      <c r="K125" s="173">
        <v>0</v>
      </c>
      <c r="L125" s="173">
        <v>0</v>
      </c>
      <c r="M125" s="173">
        <v>110</v>
      </c>
      <c r="N125" s="173">
        <v>0</v>
      </c>
      <c r="O125" s="173">
        <v>0</v>
      </c>
      <c r="P125" s="173">
        <v>0</v>
      </c>
      <c r="Q125" s="107">
        <f>LARGE(E125:O125,1)+LARGE(E125:O125,2)+LARGE(E125:O125,3)+LARGE(E125:O125,4)+LARGE(E125:O125,5)+LARGE(E125:O125,6)+LARGE(E125:O125,7)+P125</f>
        <v>110</v>
      </c>
    </row>
    <row r="126" spans="1:17" ht="12.75" customHeight="1">
      <c r="A126" s="265">
        <v>3</v>
      </c>
      <c r="B126" s="165" t="s">
        <v>173</v>
      </c>
      <c r="C126" s="86" t="s">
        <v>294</v>
      </c>
      <c r="D126" s="98"/>
      <c r="E126" s="254">
        <v>0</v>
      </c>
      <c r="F126" s="167">
        <v>0</v>
      </c>
      <c r="G126" s="167">
        <v>0</v>
      </c>
      <c r="H126" s="183">
        <v>0</v>
      </c>
      <c r="I126" s="183">
        <v>0</v>
      </c>
      <c r="J126" s="183">
        <v>0</v>
      </c>
      <c r="K126" s="183">
        <v>0</v>
      </c>
      <c r="L126" s="183">
        <v>0</v>
      </c>
      <c r="M126" s="183">
        <v>88</v>
      </c>
      <c r="N126" s="183">
        <v>0</v>
      </c>
      <c r="O126" s="183">
        <v>0</v>
      </c>
      <c r="P126" s="183">
        <v>0</v>
      </c>
      <c r="Q126" s="107">
        <f>LARGE(E126:O126,1)+LARGE(E126:O126,2)+LARGE(E126:O126,3)+LARGE(E126:O126,4)+LARGE(E126:O126,5)+LARGE(E126:O126,6)+LARGE(E126:O126,7)+P126</f>
        <v>88</v>
      </c>
    </row>
    <row r="127" spans="1:17" ht="13.5" thickBot="1">
      <c r="A127" s="265">
        <v>4</v>
      </c>
      <c r="B127" s="171" t="s">
        <v>173</v>
      </c>
      <c r="C127" s="84" t="s">
        <v>295</v>
      </c>
      <c r="D127" s="110"/>
      <c r="E127" s="177">
        <v>0</v>
      </c>
      <c r="F127" s="178">
        <v>0</v>
      </c>
      <c r="G127" s="178">
        <v>0</v>
      </c>
      <c r="H127" s="172">
        <v>0</v>
      </c>
      <c r="I127" s="172">
        <v>0</v>
      </c>
      <c r="J127" s="172">
        <v>0</v>
      </c>
      <c r="K127" s="172">
        <v>0</v>
      </c>
      <c r="L127" s="172">
        <v>0</v>
      </c>
      <c r="M127" s="172">
        <v>88</v>
      </c>
      <c r="N127" s="172">
        <v>0</v>
      </c>
      <c r="O127" s="172">
        <v>0</v>
      </c>
      <c r="P127" s="172">
        <v>0</v>
      </c>
      <c r="Q127" s="197">
        <f>LARGE(E127:O127,1)+LARGE(E127:O127,2)+LARGE(E127:O127,3)+LARGE(E127:O127,4)+LARGE(E127:O127,5)+LARGE(E127:O127,6)+LARGE(E127:O127,7)+P127</f>
        <v>88</v>
      </c>
    </row>
  </sheetData>
  <sheetProtection/>
  <conditionalFormatting sqref="E25 F20:J25 E99:J99 O99 E26:J62 K20:O62 E63:O80">
    <cfRule type="cellIs" priority="116" dxfId="705" operator="equal" stopIfTrue="1">
      <formula>0</formula>
    </cfRule>
    <cfRule type="cellIs" priority="117" dxfId="706" operator="equal" stopIfTrue="1">
      <formula>0</formula>
    </cfRule>
    <cfRule type="cellIs" priority="118" dxfId="706" operator="equal" stopIfTrue="1">
      <formula>50</formula>
    </cfRule>
  </conditionalFormatting>
  <conditionalFormatting sqref="E23">
    <cfRule type="cellIs" priority="122" dxfId="705" operator="equal" stopIfTrue="1">
      <formula>0</formula>
    </cfRule>
    <cfRule type="cellIs" priority="123" dxfId="706" operator="equal" stopIfTrue="1">
      <formula>0</formula>
    </cfRule>
    <cfRule type="cellIs" priority="124" dxfId="706" operator="equal" stopIfTrue="1">
      <formula>50</formula>
    </cfRule>
  </conditionalFormatting>
  <conditionalFormatting sqref="E24">
    <cfRule type="cellIs" priority="119" dxfId="705" operator="equal" stopIfTrue="1">
      <formula>0</formula>
    </cfRule>
    <cfRule type="cellIs" priority="120" dxfId="706" operator="equal" stopIfTrue="1">
      <formula>0</formula>
    </cfRule>
    <cfRule type="cellIs" priority="121" dxfId="706" operator="equal" stopIfTrue="1">
      <formula>50</formula>
    </cfRule>
  </conditionalFormatting>
  <conditionalFormatting sqref="E21">
    <cfRule type="cellIs" priority="113" dxfId="705" operator="equal" stopIfTrue="1">
      <formula>0</formula>
    </cfRule>
    <cfRule type="cellIs" priority="114" dxfId="706" operator="equal" stopIfTrue="1">
      <formula>0</formula>
    </cfRule>
    <cfRule type="cellIs" priority="115" dxfId="706" operator="equal" stopIfTrue="1">
      <formula>50</formula>
    </cfRule>
  </conditionalFormatting>
  <conditionalFormatting sqref="E20">
    <cfRule type="cellIs" priority="110" dxfId="705" operator="equal" stopIfTrue="1">
      <formula>0</formula>
    </cfRule>
    <cfRule type="cellIs" priority="111" dxfId="706" operator="equal" stopIfTrue="1">
      <formula>0</formula>
    </cfRule>
    <cfRule type="cellIs" priority="112" dxfId="706" operator="equal" stopIfTrue="1">
      <formula>50</formula>
    </cfRule>
  </conditionalFormatting>
  <conditionalFormatting sqref="F102:O106 E119:O121">
    <cfRule type="cellIs" priority="101" dxfId="705" operator="equal" stopIfTrue="1">
      <formula>0</formula>
    </cfRule>
    <cfRule type="cellIs" priority="102" dxfId="706" operator="equal" stopIfTrue="1">
      <formula>0</formula>
    </cfRule>
    <cfRule type="cellIs" priority="103" dxfId="706" operator="equal" stopIfTrue="1">
      <formula>50</formula>
    </cfRule>
  </conditionalFormatting>
  <conditionalFormatting sqref="E105">
    <cfRule type="cellIs" priority="107" dxfId="705" operator="equal" stopIfTrue="1">
      <formula>0</formula>
    </cfRule>
    <cfRule type="cellIs" priority="108" dxfId="706" operator="equal" stopIfTrue="1">
      <formula>0</formula>
    </cfRule>
    <cfRule type="cellIs" priority="109" dxfId="706" operator="equal" stopIfTrue="1">
      <formula>50</formula>
    </cfRule>
  </conditionalFormatting>
  <conditionalFormatting sqref="E106">
    <cfRule type="cellIs" priority="104" dxfId="705" operator="equal" stopIfTrue="1">
      <formula>0</formula>
    </cfRule>
    <cfRule type="cellIs" priority="105" dxfId="706" operator="equal" stopIfTrue="1">
      <formula>0</formula>
    </cfRule>
    <cfRule type="cellIs" priority="106" dxfId="706" operator="equal" stopIfTrue="1">
      <formula>50</formula>
    </cfRule>
  </conditionalFormatting>
  <conditionalFormatting sqref="E103">
    <cfRule type="cellIs" priority="98" dxfId="705" operator="equal" stopIfTrue="1">
      <formula>0</formula>
    </cfRule>
    <cfRule type="cellIs" priority="99" dxfId="706" operator="equal" stopIfTrue="1">
      <formula>0</formula>
    </cfRule>
    <cfRule type="cellIs" priority="100" dxfId="706" operator="equal" stopIfTrue="1">
      <formula>50</formula>
    </cfRule>
  </conditionalFormatting>
  <conditionalFormatting sqref="E102">
    <cfRule type="cellIs" priority="95" dxfId="705" operator="equal" stopIfTrue="1">
      <formula>0</formula>
    </cfRule>
    <cfRule type="cellIs" priority="96" dxfId="706" operator="equal" stopIfTrue="1">
      <formula>0</formula>
    </cfRule>
    <cfRule type="cellIs" priority="97" dxfId="706" operator="equal" stopIfTrue="1">
      <formula>50</formula>
    </cfRule>
  </conditionalFormatting>
  <conditionalFormatting sqref="F83:J83 O83">
    <cfRule type="cellIs" priority="92" dxfId="705" operator="equal" stopIfTrue="1">
      <formula>0</formula>
    </cfRule>
    <cfRule type="cellIs" priority="93" dxfId="706" operator="equal" stopIfTrue="1">
      <formula>0</formula>
    </cfRule>
    <cfRule type="cellIs" priority="94" dxfId="706" operator="equal" stopIfTrue="1">
      <formula>50</formula>
    </cfRule>
  </conditionalFormatting>
  <conditionalFormatting sqref="E83">
    <cfRule type="cellIs" priority="89" dxfId="705" operator="equal" stopIfTrue="1">
      <formula>0</formula>
    </cfRule>
    <cfRule type="cellIs" priority="90" dxfId="706" operator="equal" stopIfTrue="1">
      <formula>0</formula>
    </cfRule>
    <cfRule type="cellIs" priority="91" dxfId="706" operator="equal" stopIfTrue="1">
      <formula>50</formula>
    </cfRule>
  </conditionalFormatting>
  <conditionalFormatting sqref="E104">
    <cfRule type="cellIs" priority="86" dxfId="705" operator="equal" stopIfTrue="1">
      <formula>0</formula>
    </cfRule>
    <cfRule type="cellIs" priority="87" dxfId="706" operator="equal" stopIfTrue="1">
      <formula>0</formula>
    </cfRule>
    <cfRule type="cellIs" priority="88" dxfId="706" operator="equal" stopIfTrue="1">
      <formula>50</formula>
    </cfRule>
  </conditionalFormatting>
  <conditionalFormatting sqref="E84:J89 O84:O89 O91:O98 E91:J98">
    <cfRule type="cellIs" priority="83" dxfId="705" operator="equal" stopIfTrue="1">
      <formula>0</formula>
    </cfRule>
    <cfRule type="cellIs" priority="84" dxfId="706" operator="equal" stopIfTrue="1">
      <formula>0</formula>
    </cfRule>
    <cfRule type="cellIs" priority="85" dxfId="706" operator="equal" stopIfTrue="1">
      <formula>50</formula>
    </cfRule>
  </conditionalFormatting>
  <conditionalFormatting sqref="E22">
    <cfRule type="cellIs" priority="80" dxfId="705" operator="equal" stopIfTrue="1">
      <formula>0</formula>
    </cfRule>
    <cfRule type="cellIs" priority="81" dxfId="706" operator="equal" stopIfTrue="1">
      <formula>0</formula>
    </cfRule>
    <cfRule type="cellIs" priority="82" dxfId="706" operator="equal" stopIfTrue="1">
      <formula>50</formula>
    </cfRule>
  </conditionalFormatting>
  <conditionalFormatting sqref="E107:O118">
    <cfRule type="cellIs" priority="77" dxfId="705" operator="equal" stopIfTrue="1">
      <formula>0</formula>
    </cfRule>
    <cfRule type="cellIs" priority="78" dxfId="706" operator="equal" stopIfTrue="1">
      <formula>0</formula>
    </cfRule>
    <cfRule type="cellIs" priority="79" dxfId="706" operator="equal" stopIfTrue="1">
      <formula>50</formula>
    </cfRule>
  </conditionalFormatting>
  <conditionalFormatting sqref="K99:N99">
    <cfRule type="cellIs" priority="74" dxfId="705" operator="equal" stopIfTrue="1">
      <formula>0</formula>
    </cfRule>
    <cfRule type="cellIs" priority="75" dxfId="706" operator="equal" stopIfTrue="1">
      <formula>0</formula>
    </cfRule>
    <cfRule type="cellIs" priority="76" dxfId="706" operator="equal" stopIfTrue="1">
      <formula>50</formula>
    </cfRule>
  </conditionalFormatting>
  <conditionalFormatting sqref="K83:N83">
    <cfRule type="cellIs" priority="71" dxfId="705" operator="equal" stopIfTrue="1">
      <formula>0</formula>
    </cfRule>
    <cfRule type="cellIs" priority="72" dxfId="706" operator="equal" stopIfTrue="1">
      <formula>0</formula>
    </cfRule>
    <cfRule type="cellIs" priority="73" dxfId="706" operator="equal" stopIfTrue="1">
      <formula>50</formula>
    </cfRule>
  </conditionalFormatting>
  <conditionalFormatting sqref="K84:N89 K91:N98">
    <cfRule type="cellIs" priority="68" dxfId="705" operator="equal" stopIfTrue="1">
      <formula>0</formula>
    </cfRule>
    <cfRule type="cellIs" priority="69" dxfId="706" operator="equal" stopIfTrue="1">
      <formula>0</formula>
    </cfRule>
    <cfRule type="cellIs" priority="70" dxfId="706" operator="equal" stopIfTrue="1">
      <formula>50</formula>
    </cfRule>
  </conditionalFormatting>
  <conditionalFormatting sqref="H123:P123">
    <cfRule type="cellIs" priority="65" dxfId="705" operator="equal" stopIfTrue="1">
      <formula>0</formula>
    </cfRule>
    <cfRule type="cellIs" priority="66" dxfId="706" operator="equal" stopIfTrue="1">
      <formula>0</formula>
    </cfRule>
    <cfRule type="cellIs" priority="67" dxfId="706" operator="equal" stopIfTrue="1">
      <formula>50</formula>
    </cfRule>
  </conditionalFormatting>
  <conditionalFormatting sqref="E123">
    <cfRule type="cellIs" priority="62" dxfId="705" operator="equal" stopIfTrue="1">
      <formula>0</formula>
    </cfRule>
    <cfRule type="cellIs" priority="63" dxfId="706" operator="equal" stopIfTrue="1">
      <formula>0</formula>
    </cfRule>
    <cfRule type="cellIs" priority="64" dxfId="706" operator="equal" stopIfTrue="1">
      <formula>50</formula>
    </cfRule>
  </conditionalFormatting>
  <conditionalFormatting sqref="F123">
    <cfRule type="cellIs" priority="59" dxfId="705" operator="equal" stopIfTrue="1">
      <formula>0</formula>
    </cfRule>
    <cfRule type="cellIs" priority="60" dxfId="706" operator="equal" stopIfTrue="1">
      <formula>0</formula>
    </cfRule>
    <cfRule type="cellIs" priority="61" dxfId="706" operator="equal" stopIfTrue="1">
      <formula>50</formula>
    </cfRule>
  </conditionalFormatting>
  <conditionalFormatting sqref="F124:J124">
    <cfRule type="cellIs" priority="56" dxfId="705" operator="equal" stopIfTrue="1">
      <formula>0</formula>
    </cfRule>
    <cfRule type="cellIs" priority="57" dxfId="706" operator="equal" stopIfTrue="1">
      <formula>0</formula>
    </cfRule>
    <cfRule type="cellIs" priority="58" dxfId="706" operator="equal" stopIfTrue="1">
      <formula>50</formula>
    </cfRule>
  </conditionalFormatting>
  <conditionalFormatting sqref="E124">
    <cfRule type="cellIs" priority="53" dxfId="705" operator="equal" stopIfTrue="1">
      <formula>0</formula>
    </cfRule>
    <cfRule type="cellIs" priority="54" dxfId="706" operator="equal" stopIfTrue="1">
      <formula>0</formula>
    </cfRule>
    <cfRule type="cellIs" priority="55" dxfId="706" operator="equal" stopIfTrue="1">
      <formula>50</formula>
    </cfRule>
  </conditionalFormatting>
  <conditionalFormatting sqref="K124:P124">
    <cfRule type="cellIs" priority="50" dxfId="705" operator="equal" stopIfTrue="1">
      <formula>0</formula>
    </cfRule>
    <cfRule type="cellIs" priority="51" dxfId="706" operator="equal" stopIfTrue="1">
      <formula>0</formula>
    </cfRule>
    <cfRule type="cellIs" priority="52" dxfId="706" operator="equal" stopIfTrue="1">
      <formula>50</formula>
    </cfRule>
  </conditionalFormatting>
  <conditionalFormatting sqref="F125:P125">
    <cfRule type="cellIs" priority="47" dxfId="705" operator="equal" stopIfTrue="1">
      <formula>0</formula>
    </cfRule>
    <cfRule type="cellIs" priority="48" dxfId="706" operator="equal" stopIfTrue="1">
      <formula>0</formula>
    </cfRule>
    <cfRule type="cellIs" priority="49" dxfId="706" operator="equal" stopIfTrue="1">
      <formula>50</formula>
    </cfRule>
  </conditionalFormatting>
  <conditionalFormatting sqref="E125">
    <cfRule type="cellIs" priority="44" dxfId="705" operator="equal" stopIfTrue="1">
      <formula>0</formula>
    </cfRule>
    <cfRule type="cellIs" priority="45" dxfId="706" operator="equal" stopIfTrue="1">
      <formula>0</formula>
    </cfRule>
    <cfRule type="cellIs" priority="46" dxfId="706" operator="equal" stopIfTrue="1">
      <formula>50</formula>
    </cfRule>
  </conditionalFormatting>
  <conditionalFormatting sqref="E125:P125">
    <cfRule type="cellIs" priority="42" dxfId="25" operator="greaterThan" stopIfTrue="1">
      <formula>0</formula>
    </cfRule>
    <cfRule type="cellIs" priority="43" dxfId="708" operator="greaterThan" stopIfTrue="1">
      <formula>0</formula>
    </cfRule>
  </conditionalFormatting>
  <conditionalFormatting sqref="F126:J126">
    <cfRule type="cellIs" priority="39" dxfId="705" operator="equal" stopIfTrue="1">
      <formula>0</formula>
    </cfRule>
    <cfRule type="cellIs" priority="40" dxfId="706" operator="equal" stopIfTrue="1">
      <formula>0</formula>
    </cfRule>
    <cfRule type="cellIs" priority="41" dxfId="706" operator="equal" stopIfTrue="1">
      <formula>50</formula>
    </cfRule>
  </conditionalFormatting>
  <conditionalFormatting sqref="E126">
    <cfRule type="cellIs" priority="36" dxfId="705" operator="equal" stopIfTrue="1">
      <formula>0</formula>
    </cfRule>
    <cfRule type="cellIs" priority="37" dxfId="706" operator="equal" stopIfTrue="1">
      <formula>0</formula>
    </cfRule>
    <cfRule type="cellIs" priority="38" dxfId="706" operator="equal" stopIfTrue="1">
      <formula>50</formula>
    </cfRule>
  </conditionalFormatting>
  <conditionalFormatting sqref="K126:P126">
    <cfRule type="cellIs" priority="33" dxfId="705" operator="equal" stopIfTrue="1">
      <formula>0</formula>
    </cfRule>
    <cfRule type="cellIs" priority="34" dxfId="706" operator="equal" stopIfTrue="1">
      <formula>0</formula>
    </cfRule>
    <cfRule type="cellIs" priority="35" dxfId="706" operator="equal" stopIfTrue="1">
      <formula>50</formula>
    </cfRule>
  </conditionalFormatting>
  <conditionalFormatting sqref="F127:P127">
    <cfRule type="cellIs" priority="30" dxfId="705" operator="equal" stopIfTrue="1">
      <formula>0</formula>
    </cfRule>
    <cfRule type="cellIs" priority="31" dxfId="706" operator="equal" stopIfTrue="1">
      <formula>0</formula>
    </cfRule>
    <cfRule type="cellIs" priority="32" dxfId="706" operator="equal" stopIfTrue="1">
      <formula>50</formula>
    </cfRule>
  </conditionalFormatting>
  <conditionalFormatting sqref="E127">
    <cfRule type="cellIs" priority="27" dxfId="705" operator="equal" stopIfTrue="1">
      <formula>0</formula>
    </cfRule>
    <cfRule type="cellIs" priority="28" dxfId="706" operator="equal" stopIfTrue="1">
      <formula>0</formula>
    </cfRule>
    <cfRule type="cellIs" priority="29" dxfId="706" operator="equal" stopIfTrue="1">
      <formula>50</formula>
    </cfRule>
  </conditionalFormatting>
  <conditionalFormatting sqref="E127:P127">
    <cfRule type="cellIs" priority="25" dxfId="25" operator="greaterThan" stopIfTrue="1">
      <formula>0</formula>
    </cfRule>
    <cfRule type="cellIs" priority="26" dxfId="708" operator="greaterThan" stopIfTrue="1">
      <formula>0</formula>
    </cfRule>
  </conditionalFormatting>
  <conditionalFormatting sqref="P99 P20:P80">
    <cfRule type="cellIs" priority="22" dxfId="705" operator="equal" stopIfTrue="1">
      <formula>0</formula>
    </cfRule>
    <cfRule type="cellIs" priority="23" dxfId="706" operator="equal" stopIfTrue="1">
      <formula>0</formula>
    </cfRule>
    <cfRule type="cellIs" priority="24" dxfId="706" operator="equal" stopIfTrue="1">
      <formula>50</formula>
    </cfRule>
  </conditionalFormatting>
  <conditionalFormatting sqref="P102:P106 P119:P121">
    <cfRule type="cellIs" priority="19" dxfId="705" operator="equal" stopIfTrue="1">
      <formula>0</formula>
    </cfRule>
    <cfRule type="cellIs" priority="20" dxfId="706" operator="equal" stopIfTrue="1">
      <formula>0</formula>
    </cfRule>
    <cfRule type="cellIs" priority="21" dxfId="706" operator="equal" stopIfTrue="1">
      <formula>50</formula>
    </cfRule>
  </conditionalFormatting>
  <conditionalFormatting sqref="P83">
    <cfRule type="cellIs" priority="16" dxfId="705" operator="equal" stopIfTrue="1">
      <formula>0</formula>
    </cfRule>
    <cfRule type="cellIs" priority="17" dxfId="706" operator="equal" stopIfTrue="1">
      <formula>0</formula>
    </cfRule>
    <cfRule type="cellIs" priority="18" dxfId="706" operator="equal" stopIfTrue="1">
      <formula>50</formula>
    </cfRule>
  </conditionalFormatting>
  <conditionalFormatting sqref="P84:P89 P91:P98">
    <cfRule type="cellIs" priority="13" dxfId="705" operator="equal" stopIfTrue="1">
      <formula>0</formula>
    </cfRule>
    <cfRule type="cellIs" priority="14" dxfId="706" operator="equal" stopIfTrue="1">
      <formula>0</formula>
    </cfRule>
    <cfRule type="cellIs" priority="15" dxfId="706" operator="equal" stopIfTrue="1">
      <formula>50</formula>
    </cfRule>
  </conditionalFormatting>
  <conditionalFormatting sqref="P107:P118">
    <cfRule type="cellIs" priority="10" dxfId="705" operator="equal" stopIfTrue="1">
      <formula>0</formula>
    </cfRule>
    <cfRule type="cellIs" priority="11" dxfId="706" operator="equal" stopIfTrue="1">
      <formula>0</formula>
    </cfRule>
    <cfRule type="cellIs" priority="12" dxfId="706" operator="equal" stopIfTrue="1">
      <formula>50</formula>
    </cfRule>
  </conditionalFormatting>
  <conditionalFormatting sqref="O90 E90:J90">
    <cfRule type="cellIs" priority="7" dxfId="705" operator="equal" stopIfTrue="1">
      <formula>0</formula>
    </cfRule>
    <cfRule type="cellIs" priority="8" dxfId="706" operator="equal" stopIfTrue="1">
      <formula>0</formula>
    </cfRule>
    <cfRule type="cellIs" priority="9" dxfId="706" operator="equal" stopIfTrue="1">
      <formula>50</formula>
    </cfRule>
  </conditionalFormatting>
  <conditionalFormatting sqref="K90:N90">
    <cfRule type="cellIs" priority="4" dxfId="705" operator="equal" stopIfTrue="1">
      <formula>0</formula>
    </cfRule>
    <cfRule type="cellIs" priority="5" dxfId="706" operator="equal" stopIfTrue="1">
      <formula>0</formula>
    </cfRule>
    <cfRule type="cellIs" priority="6" dxfId="706" operator="equal" stopIfTrue="1">
      <formula>50</formula>
    </cfRule>
  </conditionalFormatting>
  <conditionalFormatting sqref="P90">
    <cfRule type="cellIs" priority="1" dxfId="705" operator="equal" stopIfTrue="1">
      <formula>0</formula>
    </cfRule>
    <cfRule type="cellIs" priority="2" dxfId="706" operator="equal" stopIfTrue="1">
      <formula>0</formula>
    </cfRule>
    <cfRule type="cellIs" priority="3" dxfId="706" operator="equal" stopIfTrue="1">
      <formula>50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Věra</cp:lastModifiedBy>
  <cp:lastPrinted>2011-02-22T08:58:43Z</cp:lastPrinted>
  <dcterms:created xsi:type="dcterms:W3CDTF">2000-10-31T13:24:32Z</dcterms:created>
  <dcterms:modified xsi:type="dcterms:W3CDTF">2018-08-27T18:01:42Z</dcterms:modified>
  <cp:category/>
  <cp:version/>
  <cp:contentType/>
  <cp:contentStatus/>
</cp:coreProperties>
</file>