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70" activeTab="4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<sst xmlns="http://schemas.openxmlformats.org/spreadsheetml/2006/main" count="4011" uniqueCount="453">
  <si>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</si>
  <si>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</si>
  <si>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</si>
  <si>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</si>
  <si>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</si>
  <si>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</si>
  <si>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</si>
  <si>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</si>
  <si>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</si>
  <si>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</si>
  <si>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</si>
  <si>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</si>
  <si>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</si>
  <si>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</si>
  <si>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</si>
  <si>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</si>
  <si>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</si>
  <si>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</si>
  <si>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</si>
  <si>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</si>
  <si>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</si>
  <si>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</si>
  <si>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</si>
  <si>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</si>
  <si>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</si>
  <si>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</si>
  <si>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</si>
  <si>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</si>
  <si>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</si>
  <si>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</si>
  <si>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</si>
  <si>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</si>
  <si>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</si>
  <si>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</si>
  <si>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</si>
  <si>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</si>
  <si>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</si>
  <si>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</si>
  <si>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</si>
  <si>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</si>
  <si>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</si>
  <si>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</si>
  <si>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</si>
  <si>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</si>
  <si>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</si>
  <si>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Hlubuček Miroslav</t>
  </si>
  <si>
    <t>Sembdner Ludvík</t>
  </si>
  <si>
    <t>Král Milan</t>
  </si>
  <si>
    <t>Heincl Jiří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</si>
  <si>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</si>
  <si>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</si>
  <si>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</si>
  <si>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</si>
  <si>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</si>
  <si>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</si>
  <si>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</si>
  <si>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</si>
  <si>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</si>
  <si>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</si>
  <si>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</si>
  <si>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</si>
  <si>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</si>
  <si>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</si>
  <si>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</si>
  <si>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</si>
  <si>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</si>
  <si>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</si>
  <si>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</si>
  <si>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</si>
  <si>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</si>
  <si>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</si>
  <si>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</si>
  <si>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</si>
  <si>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</si>
  <si>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</si>
  <si>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</si>
  <si>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</si>
  <si>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</si>
  <si>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</si>
  <si>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</si>
  <si>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</si>
  <si>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</si>
  <si>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</si>
  <si>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</si>
  <si>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</si>
  <si>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</si>
  <si>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</si>
  <si>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</si>
  <si>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</si>
  <si>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</si>
  <si>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</si>
  <si>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</si>
  <si>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</si>
  <si>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</si>
  <si>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</si>
  <si>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</si>
  <si>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</si>
  <si>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</si>
  <si>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</si>
  <si>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</si>
  <si>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</si>
  <si>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</si>
  <si>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</si>
  <si>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</si>
  <si>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</si>
  <si>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</si>
  <si>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</si>
  <si>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</si>
  <si>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</si>
  <si>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</si>
  <si>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</si>
  <si>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</si>
  <si>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</si>
  <si>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</si>
  <si>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</si>
  <si>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</si>
  <si>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</si>
  <si>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</si>
  <si>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</si>
  <si>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</si>
  <si>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</si>
  <si>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</si>
  <si>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</si>
  <si>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</si>
  <si>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</si>
  <si>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</si>
  <si>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</si>
  <si>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</si>
  <si>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</si>
  <si>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</si>
  <si>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</si>
  <si>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</si>
  <si>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</si>
  <si>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Body</t>
  </si>
  <si>
    <t>Sokol Sedlčany</t>
  </si>
  <si>
    <t>nar.</t>
  </si>
  <si>
    <t>Klaška Karel</t>
  </si>
  <si>
    <t>Hlavní rozhodčí a organizátor:</t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</si>
  <si>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</si>
  <si>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</si>
  <si>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</si>
  <si>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</si>
  <si>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</si>
  <si>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Fatka Ondřej</t>
  </si>
  <si>
    <t>Dobiáš Jaroslav</t>
  </si>
  <si>
    <t>Patočka Jan</t>
  </si>
  <si>
    <t>Konrád Miloš                           1935</t>
  </si>
  <si>
    <t>Chrudimský Stanislav</t>
  </si>
  <si>
    <t>Přáda Jindřich</t>
  </si>
  <si>
    <t>Miller Walter</t>
  </si>
  <si>
    <t>Halík Martin</t>
  </si>
  <si>
    <t>Dvouhra 35 - 39</t>
  </si>
  <si>
    <t>Kučva Vítězslav</t>
  </si>
  <si>
    <t>Sochor Ladislav</t>
  </si>
  <si>
    <t>Fiala Zdeněk</t>
  </si>
  <si>
    <t>Kopřiva Milan</t>
  </si>
  <si>
    <t>Novák Miroslav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</si>
  <si>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</si>
  <si>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</si>
  <si>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</si>
  <si>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</si>
  <si>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</si>
  <si>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</si>
  <si>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</si>
  <si>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</si>
  <si>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Jetel Roman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</si>
  <si>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</si>
  <si>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</si>
  <si>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</si>
  <si>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</si>
  <si>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</si>
  <si>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</si>
  <si>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</si>
  <si>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</si>
  <si>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</si>
  <si>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</si>
  <si>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Jeník Miroslav</t>
  </si>
  <si>
    <t>Dvouhra 80 - starší</t>
  </si>
  <si>
    <t>Dvořák Josef</t>
  </si>
  <si>
    <t>Holub Jan</t>
  </si>
  <si>
    <t>Horák Josef</t>
  </si>
  <si>
    <t>Kysela Jiří</t>
  </si>
  <si>
    <t>čtyřhra</t>
  </si>
  <si>
    <t>Vaněček Jiří</t>
  </si>
  <si>
    <t>Žďárský Libor</t>
  </si>
  <si>
    <t>Šorejs Vladimír</t>
  </si>
  <si>
    <t>Matoušek Karel</t>
  </si>
  <si>
    <t>Hajný Richard</t>
  </si>
  <si>
    <t>Vydra Leopold</t>
  </si>
  <si>
    <t>Uher Luděk</t>
  </si>
  <si>
    <t>Uher Josef</t>
  </si>
  <si>
    <t>Kožíšek Jan</t>
  </si>
  <si>
    <t>Peterka Milan</t>
  </si>
  <si>
    <t>35 - 59</t>
  </si>
  <si>
    <t>Tůša Josef</t>
  </si>
  <si>
    <t>Roudnický Jaromír</t>
  </si>
  <si>
    <t>Krupička Josef</t>
  </si>
  <si>
    <t>Dvouhra 40 - 44</t>
  </si>
  <si>
    <t>Růžička František</t>
  </si>
  <si>
    <t>Pelc Svatopluk</t>
  </si>
  <si>
    <t>Zpracoval Jiří Heincl</t>
  </si>
  <si>
    <t>24. - 25. 4. 2010</t>
  </si>
  <si>
    <t>15. - 16. 5. 2010</t>
  </si>
  <si>
    <t>8. - 9. 5. 2010</t>
  </si>
  <si>
    <t>22 - 23. 5. 2010</t>
  </si>
  <si>
    <t>TC Spořilov Praha</t>
  </si>
  <si>
    <t>29. - 30. 5. 2010</t>
  </si>
  <si>
    <t>5. - 6. 6. 2010</t>
  </si>
  <si>
    <t>6A</t>
  </si>
  <si>
    <t>12. - 13. 6. 2010</t>
  </si>
  <si>
    <t>26. - 27.6.2010</t>
  </si>
  <si>
    <t>6B</t>
  </si>
  <si>
    <t>3. - 4. 7. 2010</t>
  </si>
  <si>
    <t>10. - 11. 7. 2010</t>
  </si>
  <si>
    <r>
      <t xml:space="preserve">LTC Houšťka </t>
    </r>
    <r>
      <rPr>
        <sz val="10"/>
        <color indexed="10"/>
        <rFont val="Arial CE"/>
        <family val="0"/>
      </rPr>
      <t>G</t>
    </r>
  </si>
  <si>
    <t>TK Lány do 59 let od 8.30 hod.</t>
  </si>
  <si>
    <t>Spartak Pečky nad 60 let od 8.30.hod.</t>
  </si>
  <si>
    <t>17. - 18. 7. 2010</t>
  </si>
  <si>
    <t>10A</t>
  </si>
  <si>
    <t>10B</t>
  </si>
  <si>
    <t>TK Lány nad 60 let od 8.30 hod.</t>
  </si>
  <si>
    <t>24. - 25. 7. 2010</t>
  </si>
  <si>
    <t>31.7. - 1. 8. 2010</t>
  </si>
  <si>
    <t>7. - 8. 8. 2009</t>
  </si>
  <si>
    <t>14. - 15. 8. 2010</t>
  </si>
  <si>
    <t>21. - 22. 8. 2010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</si>
  <si>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</si>
  <si>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</si>
  <si>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</si>
  <si>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</si>
  <si>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</si>
  <si>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</si>
  <si>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Pavluv Zbyněk</t>
  </si>
  <si>
    <t>Brož Pavel</t>
  </si>
  <si>
    <t>Frunc Petr</t>
  </si>
  <si>
    <t>Borovanský Pavel</t>
  </si>
  <si>
    <t>Bidrman Josef</t>
  </si>
  <si>
    <t>Pšenička Václav</t>
  </si>
  <si>
    <t>Kotek Bedřich</t>
  </si>
  <si>
    <t>Suttner Jiří</t>
  </si>
  <si>
    <r>
      <t xml:space="preserve">CAFEX Rakovník </t>
    </r>
    <r>
      <rPr>
        <sz val="10"/>
        <color indexed="10"/>
        <rFont val="Arial CE"/>
        <family val="0"/>
      </rPr>
      <t>G</t>
    </r>
  </si>
  <si>
    <t>Hendrych Karel</t>
  </si>
  <si>
    <t>Kučera Josef</t>
  </si>
  <si>
    <t>Popelka Čestmír</t>
  </si>
  <si>
    <t>Žatečka Václav</t>
  </si>
  <si>
    <t>Brotan Petr</t>
  </si>
  <si>
    <t>Janál Jiří</t>
  </si>
  <si>
    <t>Buňata Tomáš</t>
  </si>
  <si>
    <t>Volák Josef</t>
  </si>
  <si>
    <t>Novotný Miloš</t>
  </si>
  <si>
    <t>Pokorný Miloš</t>
  </si>
  <si>
    <t>Fröhlich Václav</t>
  </si>
  <si>
    <t>Barkman Luděk</t>
  </si>
  <si>
    <t>Rytíř Jaroslav</t>
  </si>
  <si>
    <t>Kott Otakar</t>
  </si>
  <si>
    <t>Čermák Vladimír</t>
  </si>
  <si>
    <t>Horák Petr</t>
  </si>
  <si>
    <t>Moravec Petr</t>
  </si>
  <si>
    <t>Horák Peter</t>
  </si>
  <si>
    <t>Moravec Milan</t>
  </si>
  <si>
    <t>Švácha Jiří</t>
  </si>
  <si>
    <t>Procházka Roman</t>
  </si>
  <si>
    <t>6:0, 6:0</t>
  </si>
  <si>
    <t>Matoušek</t>
  </si>
  <si>
    <t>Slimařík Pavel</t>
  </si>
  <si>
    <t>Pišín Petr</t>
  </si>
  <si>
    <t>Paur Roman</t>
  </si>
  <si>
    <t>Jonáš Jaroslav</t>
  </si>
  <si>
    <t>Sochor</t>
  </si>
  <si>
    <t>7:5, 6:3</t>
  </si>
  <si>
    <t>Hlubuček, Kučva</t>
  </si>
  <si>
    <t>Brandýs n. L., Lány 17. a 18. 7. 2010</t>
  </si>
  <si>
    <t>50 - 54</t>
  </si>
  <si>
    <t>55 - 59</t>
  </si>
  <si>
    <t>35 - 44</t>
  </si>
  <si>
    <t>Roman Jetel</t>
  </si>
  <si>
    <t>Kategorie 35 - 44</t>
  </si>
  <si>
    <t>Score</t>
  </si>
  <si>
    <t>6:1, 6:1</t>
  </si>
  <si>
    <t>2</t>
  </si>
  <si>
    <t>4:6, 2:6</t>
  </si>
  <si>
    <t>0</t>
  </si>
  <si>
    <t>1:6, 1:6</t>
  </si>
  <si>
    <t>1</t>
  </si>
  <si>
    <t>Brandýs n. L. 17. 7.  2010</t>
  </si>
  <si>
    <t>0:6, 0.6</t>
  </si>
  <si>
    <t>5:7, 4:6</t>
  </si>
  <si>
    <t>7:5, 6:4</t>
  </si>
  <si>
    <t>9:25</t>
  </si>
  <si>
    <t>24:2</t>
  </si>
  <si>
    <t>14:21</t>
  </si>
  <si>
    <t>Kategorie 45 - 49</t>
  </si>
  <si>
    <t>Fatka</t>
  </si>
  <si>
    <t>6:4, 6:3</t>
  </si>
  <si>
    <t>Kategorie 50 -54</t>
  </si>
  <si>
    <t>6:1, 6:4</t>
  </si>
  <si>
    <t>Hendrych</t>
  </si>
  <si>
    <t>3:6, 6:2, 6:1</t>
  </si>
  <si>
    <t>Kategorie 55 -59</t>
  </si>
  <si>
    <t>4:6, 6:1, 3:4 scr</t>
  </si>
  <si>
    <t xml:space="preserve">Matoušek </t>
  </si>
  <si>
    <t>Kategorie 35 -59</t>
  </si>
  <si>
    <t>Kudláček, Roudnický</t>
  </si>
  <si>
    <t>Jetel, Kopřiva</t>
  </si>
  <si>
    <t>Pavluv, Fatka</t>
  </si>
  <si>
    <t>6:1, 6:2</t>
  </si>
  <si>
    <t>45 - 49</t>
  </si>
  <si>
    <t>Ondřej Fatka</t>
  </si>
  <si>
    <t>Pořadí: 1. Roman Jetel, 2. Jiří Hartmann, 3. Zbyněk Pavluv</t>
  </si>
  <si>
    <t>Zbyněk Pavluv</t>
  </si>
  <si>
    <t>Jiří Hartmann</t>
  </si>
  <si>
    <t>Pavluv</t>
  </si>
  <si>
    <t>Hartmann</t>
  </si>
  <si>
    <t>Pavel Sekerák</t>
  </si>
  <si>
    <t>Kudláček</t>
  </si>
  <si>
    <t>Karel Hendrych</t>
  </si>
  <si>
    <t>Jaromír Roudnický</t>
  </si>
  <si>
    <t>Miroslav Hlubuček</t>
  </si>
  <si>
    <t>Pavel Kudláček</t>
  </si>
  <si>
    <t>Vítězslav Kučva</t>
  </si>
  <si>
    <t xml:space="preserve">Kopřiva </t>
  </si>
  <si>
    <t xml:space="preserve">Karel Matoušek </t>
  </si>
  <si>
    <t>Milan Kopřiva</t>
  </si>
  <si>
    <t xml:space="preserve">Jiří Heincl </t>
  </si>
  <si>
    <t xml:space="preserve">Ladislav Sochor </t>
  </si>
  <si>
    <t xml:space="preserve">Milan Král </t>
  </si>
  <si>
    <t>6:1, 4:6, 6:4</t>
  </si>
  <si>
    <t>Karel Matoušek</t>
  </si>
  <si>
    <t>Kategorie 60 - 64</t>
  </si>
  <si>
    <t>Neustupa Jiří</t>
  </si>
  <si>
    <t>Hrubý Zdeněk</t>
  </si>
  <si>
    <t>Frunc</t>
  </si>
  <si>
    <t>9:7</t>
  </si>
  <si>
    <t>Neustupa</t>
  </si>
  <si>
    <t>Hrubý</t>
  </si>
  <si>
    <t>9:5</t>
  </si>
  <si>
    <t>9:3</t>
  </si>
  <si>
    <t>Kategorie 65 - 69</t>
  </si>
  <si>
    <t>9:2</t>
  </si>
  <si>
    <t>Borovanský</t>
  </si>
  <si>
    <t>9:6</t>
  </si>
  <si>
    <t>9:8</t>
  </si>
  <si>
    <t>Kategorie 70 - 74</t>
  </si>
  <si>
    <t>Vyšín Václav</t>
  </si>
  <si>
    <t xml:space="preserve">Novák </t>
  </si>
  <si>
    <t>9:0</t>
  </si>
  <si>
    <t>6:4, 6:4</t>
  </si>
  <si>
    <t xml:space="preserve">Patočka </t>
  </si>
  <si>
    <t>6:4, 7:5</t>
  </si>
  <si>
    <t>Peterka</t>
  </si>
  <si>
    <t>Kategorie 75 - 79</t>
  </si>
  <si>
    <t>Bechyně Antonín</t>
  </si>
  <si>
    <t>Bechyně</t>
  </si>
  <si>
    <t>Kategorie 80 a více</t>
  </si>
  <si>
    <t>Lány  17. 7.  2010</t>
  </si>
  <si>
    <t>Čtyřhra</t>
  </si>
  <si>
    <t>Kategorie 70 a více</t>
  </si>
  <si>
    <t>Haščyn, Jetel</t>
  </si>
  <si>
    <t>Fröhlich, Vyšín</t>
  </si>
  <si>
    <t>Přibyl, Patočka</t>
  </si>
  <si>
    <t>Bechyně, Moravec</t>
  </si>
  <si>
    <t>Klaška, Novák</t>
  </si>
  <si>
    <t>9:4</t>
  </si>
  <si>
    <t>Petr Bartoň</t>
  </si>
  <si>
    <t>3. - 4.</t>
  </si>
  <si>
    <t>Vladimír Komárek</t>
  </si>
  <si>
    <t>Jan Šourek</t>
  </si>
  <si>
    <t>Hedrlín Pavel</t>
  </si>
  <si>
    <t>14. - 16.</t>
  </si>
  <si>
    <t xml:space="preserve"> Kratochvíl Jaroslav</t>
  </si>
  <si>
    <t>Kopecký Ivan</t>
  </si>
  <si>
    <t>Vít Jiří</t>
  </si>
  <si>
    <t>Nejedlý Vladimír</t>
  </si>
  <si>
    <t>Janoušek Jiří</t>
  </si>
  <si>
    <t>Šimůnek Čestmír</t>
  </si>
  <si>
    <t>15. - 17.</t>
  </si>
  <si>
    <t>Wurm Petr</t>
  </si>
  <si>
    <t xml:space="preserve">6. </t>
  </si>
  <si>
    <t>Hrůša Vlastimil</t>
  </si>
  <si>
    <t>Brožek Blahoslav</t>
  </si>
  <si>
    <t>13. - 14.</t>
  </si>
  <si>
    <t>16. - 20.</t>
  </si>
  <si>
    <t>Kurc Pavel</t>
  </si>
  <si>
    <t>Nezavdal</t>
  </si>
  <si>
    <t>Šourek Jan</t>
  </si>
  <si>
    <t>21. - 22.</t>
  </si>
  <si>
    <t>23.</t>
  </si>
  <si>
    <t>Kratochvíl Jaroslav</t>
  </si>
  <si>
    <t>24.</t>
  </si>
  <si>
    <t>25.</t>
  </si>
  <si>
    <t>9. - 12.</t>
  </si>
  <si>
    <t>Weis Jiří</t>
  </si>
  <si>
    <t>17. - 21.</t>
  </si>
  <si>
    <t>Charvát Jaroslav</t>
  </si>
  <si>
    <t>4. - 5.</t>
  </si>
  <si>
    <t>8. - 10.</t>
  </si>
  <si>
    <t>19.</t>
  </si>
  <si>
    <t>20.</t>
  </si>
  <si>
    <t>21. - 24.</t>
  </si>
  <si>
    <t xml:space="preserve"> 8. - 9.</t>
  </si>
  <si>
    <t>Rakovník 10. 7. 2010</t>
  </si>
  <si>
    <t>60 - 64</t>
  </si>
  <si>
    <t>65 - 69</t>
  </si>
  <si>
    <t>70 - 74</t>
  </si>
  <si>
    <t>75 - 79</t>
  </si>
  <si>
    <t>80 a starší</t>
  </si>
  <si>
    <t>Zdeněk Hrubý</t>
  </si>
  <si>
    <t>Miroslav Přibyl</t>
  </si>
  <si>
    <t>Milan Peterka</t>
  </si>
  <si>
    <t>Miroslav Diviš</t>
  </si>
  <si>
    <t>70 a starší</t>
  </si>
  <si>
    <t>Karel Klaška</t>
  </si>
  <si>
    <t>Miroslav Novák</t>
  </si>
  <si>
    <t>Jiří Heincl, Ladislav Moravec</t>
  </si>
  <si>
    <t>V Kolíně 6. 8. 2010</t>
  </si>
  <si>
    <t>Hartmann Jiří</t>
  </si>
  <si>
    <t>Kudláček Pavel</t>
  </si>
  <si>
    <t>6. - 7.</t>
  </si>
  <si>
    <t>12. - 13.</t>
  </si>
  <si>
    <t>Petr Frunc</t>
  </si>
  <si>
    <t>Jindřich Přáda</t>
  </si>
  <si>
    <t>Jiří Neustupa</t>
  </si>
  <si>
    <t>16. - 18.</t>
  </si>
  <si>
    <t>Josef Tůša</t>
  </si>
  <si>
    <t>Josef Jedlička</t>
  </si>
  <si>
    <t>Michal Buňata</t>
  </si>
  <si>
    <t>Václav Pšenička</t>
  </si>
  <si>
    <t>Josef Šprysl</t>
  </si>
  <si>
    <t>Pavel Borovanský</t>
  </si>
  <si>
    <t>Josef Zahradníček</t>
  </si>
  <si>
    <t>František Haščyn</t>
  </si>
  <si>
    <t>Zbyněk Jetel</t>
  </si>
  <si>
    <t>Jan Patočka</t>
  </si>
  <si>
    <t>Václav Vyšín</t>
  </si>
  <si>
    <t>Luděk Kos</t>
  </si>
  <si>
    <t>Miroslav Jeník</t>
  </si>
  <si>
    <t>Josef Dvořák</t>
  </si>
  <si>
    <t>Antonín Bechyně</t>
  </si>
  <si>
    <t>Víclav Fröhlich</t>
  </si>
  <si>
    <t>Moravec Ladislav</t>
  </si>
  <si>
    <t>6:4, 4:6, 6:0</t>
  </si>
  <si>
    <t>6:1, 5:7, 10:6</t>
  </si>
  <si>
    <t>Hlubuček Kučva</t>
  </si>
  <si>
    <t>Víta Jiří</t>
  </si>
  <si>
    <t>Jiří Víta</t>
  </si>
  <si>
    <t>Hartmann, Semecký</t>
  </si>
  <si>
    <t>2:6, 6:2, 6:1</t>
  </si>
  <si>
    <t>6:3, 6:1</t>
  </si>
  <si>
    <t>Semecký Petr</t>
  </si>
  <si>
    <t>25. - 26.</t>
  </si>
  <si>
    <t>27.</t>
  </si>
  <si>
    <t>28. - 35.</t>
  </si>
  <si>
    <t>36. - 40.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</si>
</sst>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7" fillId="33" borderId="22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 shrinkToFi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3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14" fontId="4" fillId="0" borderId="34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left"/>
    </xf>
    <xf numFmtId="14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47" xfId="0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4" fillId="34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0" fillId="0" borderId="34" xfId="0" applyBorder="1" applyAlignment="1">
      <alignment/>
    </xf>
    <xf numFmtId="0" fontId="0" fillId="0" borderId="38" xfId="0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34" borderId="19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5" fillId="0" borderId="54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6" fillId="0" borderId="52" xfId="0" applyFont="1" applyBorder="1" applyAlignment="1">
      <alignment horizontal="center"/>
    </xf>
    <xf numFmtId="0" fontId="0" fillId="34" borderId="19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6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9" fillId="0" borderId="0" xfId="0" applyFont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70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3" borderId="71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42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7" fillId="33" borderId="76" xfId="0" applyFont="1" applyFill="1" applyBorder="1" applyAlignment="1">
      <alignment horizontal="left"/>
    </xf>
    <xf numFmtId="0" fontId="5" fillId="0" borderId="42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52" xfId="0" applyFont="1" applyFill="1" applyBorder="1" applyAlignment="1">
      <alignment horizontal="right"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79" xfId="0" applyFont="1" applyBorder="1" applyAlignment="1">
      <alignment/>
    </xf>
    <xf numFmtId="0" fontId="5" fillId="0" borderId="58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right"/>
    </xf>
    <xf numFmtId="0" fontId="4" fillId="0" borderId="50" xfId="0" applyFont="1" applyBorder="1" applyAlignment="1">
      <alignment horizontal="right"/>
    </xf>
    <xf numFmtId="0" fontId="5" fillId="0" borderId="58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0" fontId="0" fillId="0" borderId="51" xfId="0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4" fillId="0" borderId="8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45" xfId="0" applyFont="1" applyBorder="1" applyAlignment="1">
      <alignment horizontal="right"/>
    </xf>
    <xf numFmtId="0" fontId="4" fillId="0" borderId="57" xfId="0" applyFont="1" applyBorder="1" applyAlignment="1">
      <alignment/>
    </xf>
    <xf numFmtId="0" fontId="0" fillId="0" borderId="57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right"/>
    </xf>
    <xf numFmtId="0" fontId="0" fillId="0" borderId="50" xfId="0" applyBorder="1" applyAlignment="1">
      <alignment/>
    </xf>
    <xf numFmtId="0" fontId="0" fillId="0" borderId="81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right"/>
    </xf>
    <xf numFmtId="0" fontId="5" fillId="0" borderId="42" xfId="0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4" fillId="0" borderId="4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79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83" xfId="0" applyBorder="1" applyAlignment="1">
      <alignment/>
    </xf>
    <xf numFmtId="0" fontId="4" fillId="0" borderId="60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4" fillId="0" borderId="84" xfId="0" applyFont="1" applyBorder="1" applyAlignment="1">
      <alignment/>
    </xf>
    <xf numFmtId="0" fontId="0" fillId="0" borderId="50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5" fillId="0" borderId="53" xfId="0" applyFont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49" xfId="0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4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2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85" xfId="0" applyFont="1" applyBorder="1" applyAlignment="1">
      <alignment/>
    </xf>
    <xf numFmtId="0" fontId="0" fillId="0" borderId="86" xfId="0" applyFont="1" applyFill="1" applyBorder="1" applyAlignment="1">
      <alignment horizontal="right"/>
    </xf>
    <xf numFmtId="0" fontId="4" fillId="0" borderId="86" xfId="0" applyFont="1" applyFill="1" applyBorder="1" applyAlignment="1">
      <alignment horizontal="right"/>
    </xf>
    <xf numFmtId="0" fontId="0" fillId="0" borderId="86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0" borderId="55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5" fillId="0" borderId="32" xfId="0" applyFont="1" applyFill="1" applyBorder="1" applyAlignment="1">
      <alignment horizontal="left"/>
    </xf>
    <xf numFmtId="0" fontId="4" fillId="0" borderId="56" xfId="0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87" xfId="0" applyNumberFormat="1" applyFont="1" applyBorder="1" applyAlignment="1">
      <alignment horizontal="center"/>
    </xf>
    <xf numFmtId="0" fontId="4" fillId="0" borderId="34" xfId="0" applyFont="1" applyFill="1" applyBorder="1" applyAlignment="1">
      <alignment/>
    </xf>
    <xf numFmtId="0" fontId="0" fillId="0" borderId="86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8" fillId="0" borderId="87" xfId="0" applyNumberFormat="1" applyFont="1" applyBorder="1" applyAlignment="1">
      <alignment shrinkToFit="1"/>
    </xf>
    <xf numFmtId="49" fontId="0" fillId="0" borderId="31" xfId="0" applyNumberFormat="1" applyFont="1" applyBorder="1" applyAlignment="1">
      <alignment/>
    </xf>
    <xf numFmtId="49" fontId="1" fillId="0" borderId="72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Font="1" applyBorder="1" applyAlignment="1">
      <alignment vertical="center"/>
    </xf>
    <xf numFmtId="49" fontId="0" fillId="35" borderId="92" xfId="0" applyNumberFormat="1" applyFill="1" applyBorder="1" applyAlignment="1">
      <alignment horizontal="center" vertical="center"/>
    </xf>
    <xf numFmtId="49" fontId="0" fillId="35" borderId="93" xfId="0" applyNumberFormat="1" applyFill="1" applyBorder="1" applyAlignment="1">
      <alignment horizontal="center" vertical="center"/>
    </xf>
    <xf numFmtId="49" fontId="0" fillId="0" borderId="93" xfId="0" applyNumberFormat="1" applyFont="1" applyBorder="1" applyAlignment="1">
      <alignment horizontal="center" vertical="center"/>
    </xf>
    <xf numFmtId="49" fontId="0" fillId="35" borderId="94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1" fillId="0" borderId="95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0" fillId="0" borderId="72" xfId="0" applyNumberFormat="1" applyBorder="1" applyAlignment="1">
      <alignment horizontal="center"/>
    </xf>
    <xf numFmtId="49" fontId="1" fillId="0" borderId="72" xfId="0" applyNumberFormat="1" applyFont="1" applyBorder="1" applyAlignment="1">
      <alignment/>
    </xf>
    <xf numFmtId="49" fontId="1" fillId="0" borderId="96" xfId="0" applyNumberFormat="1" applyFont="1" applyBorder="1" applyAlignment="1">
      <alignment/>
    </xf>
    <xf numFmtId="0" fontId="0" fillId="0" borderId="91" xfId="0" applyBorder="1" applyAlignment="1">
      <alignment vertical="center"/>
    </xf>
    <xf numFmtId="0" fontId="0" fillId="0" borderId="97" xfId="0" applyBorder="1" applyAlignment="1">
      <alignment vertical="center"/>
    </xf>
    <xf numFmtId="49" fontId="0" fillId="0" borderId="98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0" fillId="0" borderId="24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 shrinkToFi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/>
    </xf>
    <xf numFmtId="49" fontId="1" fillId="0" borderId="103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1" fillId="0" borderId="105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56" xfId="0" applyFont="1" applyFill="1" applyBorder="1" applyAlignment="1">
      <alignment/>
    </xf>
    <xf numFmtId="0" fontId="0" fillId="0" borderId="7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5" fillId="0" borderId="106" xfId="0" applyFont="1" applyBorder="1" applyAlignment="1">
      <alignment horizontal="center"/>
    </xf>
    <xf numFmtId="0" fontId="5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47" xfId="0" applyFont="1" applyFill="1" applyBorder="1" applyAlignment="1">
      <alignment/>
    </xf>
    <xf numFmtId="0" fontId="5" fillId="0" borderId="5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0" fillId="0" borderId="109" xfId="0" applyNumberFormat="1" applyBorder="1" applyAlignment="1">
      <alignment horizontal="center" vertical="center"/>
    </xf>
    <xf numFmtId="49" fontId="0" fillId="0" borderId="110" xfId="0" applyNumberFormat="1" applyFont="1" applyBorder="1" applyAlignment="1">
      <alignment horizontal="center" vertical="center"/>
    </xf>
    <xf numFmtId="49" fontId="0" fillId="0" borderId="111" xfId="0" applyNumberFormat="1" applyFont="1" applyBorder="1" applyAlignment="1">
      <alignment horizontal="center" vertical="center"/>
    </xf>
    <xf numFmtId="49" fontId="0" fillId="0" borderId="112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49" fontId="0" fillId="0" borderId="115" xfId="0" applyNumberFormat="1" applyFont="1" applyBorder="1" applyAlignment="1">
      <alignment horizont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shrinkToFit="1"/>
    </xf>
    <xf numFmtId="49" fontId="8" fillId="0" borderId="95" xfId="0" applyNumberFormat="1" applyFont="1" applyBorder="1" applyAlignment="1">
      <alignment shrinkToFit="1"/>
    </xf>
    <xf numFmtId="49" fontId="8" fillId="0" borderId="30" xfId="0" applyNumberFormat="1" applyFont="1" applyBorder="1" applyAlignment="1">
      <alignment shrinkToFit="1"/>
    </xf>
    <xf numFmtId="0" fontId="4" fillId="0" borderId="46" xfId="0" applyFont="1" applyBorder="1" applyAlignment="1">
      <alignment horizontal="center"/>
    </xf>
    <xf numFmtId="0" fontId="17" fillId="0" borderId="4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0" fillId="0" borderId="29" xfId="0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16" fillId="0" borderId="0" xfId="0" applyFont="1" applyFill="1" applyAlignment="1">
      <alignment/>
    </xf>
    <xf numFmtId="0" fontId="4" fillId="0" borderId="60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80" xfId="0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1" fillId="36" borderId="65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49" fontId="2" fillId="37" borderId="123" xfId="0" applyNumberFormat="1" applyFont="1" applyFill="1" applyBorder="1" applyAlignment="1">
      <alignment horizontal="left"/>
    </xf>
    <xf numFmtId="49" fontId="2" fillId="38" borderId="12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2" fillId="39" borderId="24" xfId="0" applyNumberFormat="1" applyFont="1" applyFill="1" applyBorder="1" applyAlignment="1">
      <alignment horizontal="left"/>
    </xf>
    <xf numFmtId="49" fontId="3" fillId="39" borderId="127" xfId="0" applyNumberFormat="1" applyFont="1" applyFill="1" applyBorder="1" applyAlignment="1">
      <alignment horizontal="left"/>
    </xf>
    <xf numFmtId="49" fontId="1" fillId="0" borderId="80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8" fillId="0" borderId="128" xfId="0" applyNumberFormat="1" applyFont="1" applyBorder="1" applyAlignment="1">
      <alignment horizontal="left"/>
    </xf>
    <xf numFmtId="49" fontId="8" fillId="0" borderId="95" xfId="0" applyNumberFormat="1" applyFont="1" applyBorder="1" applyAlignment="1">
      <alignment horizontal="left"/>
    </xf>
    <xf numFmtId="49" fontId="2" fillId="33" borderId="24" xfId="0" applyNumberFormat="1" applyFont="1" applyFill="1" applyBorder="1" applyAlignment="1">
      <alignment horizontal="left"/>
    </xf>
    <xf numFmtId="49" fontId="1" fillId="0" borderId="7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12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0" xfId="0" applyNumberFormat="1" applyFont="1" applyFill="1" applyBorder="1" applyAlignment="1">
      <alignment horizontal="center"/>
    </xf>
    <xf numFmtId="49" fontId="1" fillId="0" borderId="90" xfId="0" applyNumberFormat="1" applyFont="1" applyFill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69"/>
      <c r="B4" s="170"/>
      <c r="C4" s="170"/>
      <c r="D4" s="170"/>
      <c r="E4" s="170"/>
      <c r="F4" s="171"/>
    </row>
    <row r="5" spans="1:9" ht="12.75">
      <c r="A5" s="452" t="s">
        <v>128</v>
      </c>
      <c r="B5" s="453"/>
      <c r="C5" s="453"/>
      <c r="D5" s="453"/>
      <c r="E5" s="453"/>
      <c r="F5" s="454"/>
      <c r="G5" s="172"/>
      <c r="H5" s="172"/>
      <c r="I5" s="172"/>
    </row>
    <row r="6" spans="1:6" ht="12.75">
      <c r="A6" s="173"/>
      <c r="B6" s="174"/>
      <c r="C6" s="174"/>
      <c r="D6" s="174"/>
      <c r="E6" s="174"/>
      <c r="F6" s="175"/>
    </row>
    <row r="7" spans="1:9" ht="18">
      <c r="A7" s="455" t="s">
        <v>129</v>
      </c>
      <c r="B7" s="456"/>
      <c r="C7" s="456"/>
      <c r="D7" s="456"/>
      <c r="E7" s="456"/>
      <c r="F7" s="457"/>
      <c r="G7" s="176"/>
      <c r="H7" s="176"/>
      <c r="I7" s="176"/>
    </row>
    <row r="8" spans="1:6" ht="12.75">
      <c r="A8" s="173"/>
      <c r="B8" s="174"/>
      <c r="C8" s="174"/>
      <c r="D8" s="174"/>
      <c r="E8" s="174"/>
      <c r="F8" s="175"/>
    </row>
    <row r="9" spans="1:6" ht="12.75">
      <c r="A9" s="173"/>
      <c r="B9" s="174"/>
      <c r="C9" s="174"/>
      <c r="D9" s="174"/>
      <c r="E9" s="174"/>
      <c r="F9" s="175"/>
    </row>
    <row r="10" spans="1:9" ht="15.75">
      <c r="A10" s="458" t="s">
        <v>271</v>
      </c>
      <c r="B10" s="459"/>
      <c r="C10" s="459"/>
      <c r="D10" s="459"/>
      <c r="E10" s="459"/>
      <c r="F10" s="460"/>
      <c r="G10" s="177"/>
      <c r="H10" s="177"/>
      <c r="I10" s="177"/>
    </row>
    <row r="11" spans="1:6" ht="15">
      <c r="A11" s="461"/>
      <c r="B11" s="462"/>
      <c r="C11" s="462"/>
      <c r="D11" s="462"/>
      <c r="E11" s="462"/>
      <c r="F11" s="463"/>
    </row>
    <row r="12" spans="1:6" ht="12.75">
      <c r="A12" s="173"/>
      <c r="B12" s="174"/>
      <c r="C12" s="174"/>
      <c r="D12" s="174"/>
      <c r="E12" s="174"/>
      <c r="F12" s="175"/>
    </row>
    <row r="13" spans="1:6" ht="12.75">
      <c r="A13" s="173"/>
      <c r="B13" s="174"/>
      <c r="C13" s="174"/>
      <c r="D13" s="174"/>
      <c r="E13" s="174"/>
      <c r="F13" s="175"/>
    </row>
    <row r="14" spans="1:6" ht="15">
      <c r="A14" s="173"/>
      <c r="B14" s="178"/>
      <c r="C14" s="179" t="s">
        <v>130</v>
      </c>
      <c r="D14" s="270">
        <f>SUM(E19:E33)</f>
        <v>44</v>
      </c>
      <c r="E14" s="174"/>
      <c r="F14" s="175"/>
    </row>
    <row r="15" spans="1:6" ht="12.75">
      <c r="A15" s="173"/>
      <c r="B15" s="174"/>
      <c r="C15" s="174"/>
      <c r="D15" s="174"/>
      <c r="E15" s="174"/>
      <c r="F15" s="175"/>
    </row>
    <row r="16" spans="1:8" ht="12.75">
      <c r="A16" s="449" t="s">
        <v>131</v>
      </c>
      <c r="B16" s="450"/>
      <c r="C16" s="450"/>
      <c r="D16" s="450"/>
      <c r="E16" s="450"/>
      <c r="F16" s="451"/>
      <c r="G16" s="180"/>
      <c r="H16" s="180"/>
    </row>
    <row r="17" spans="1:6" ht="12.75">
      <c r="A17" s="173"/>
      <c r="B17" s="174"/>
      <c r="C17" s="174"/>
      <c r="D17" s="174"/>
      <c r="E17" s="174"/>
      <c r="F17" s="175"/>
    </row>
    <row r="18" spans="1:8" ht="13.5" thickBot="1">
      <c r="A18" s="173"/>
      <c r="B18" s="181"/>
      <c r="C18" s="181" t="s">
        <v>132</v>
      </c>
      <c r="D18" s="181"/>
      <c r="E18" s="181"/>
      <c r="F18" s="182"/>
      <c r="G18" s="183"/>
      <c r="H18" s="183"/>
    </row>
    <row r="19" spans="1:8" ht="13.5" thickTop="1">
      <c r="A19" s="173"/>
      <c r="B19" s="181"/>
      <c r="C19" s="184" t="s">
        <v>274</v>
      </c>
      <c r="D19" s="185" t="s">
        <v>275</v>
      </c>
      <c r="E19" s="406">
        <v>3</v>
      </c>
      <c r="F19" s="182"/>
      <c r="G19" s="183"/>
      <c r="H19" s="183"/>
    </row>
    <row r="20" spans="1:8" ht="12.75">
      <c r="A20" s="173"/>
      <c r="B20" s="181"/>
      <c r="C20" s="346" t="s">
        <v>306</v>
      </c>
      <c r="D20" s="347" t="s">
        <v>307</v>
      </c>
      <c r="E20" s="406">
        <v>2</v>
      </c>
      <c r="F20" s="182"/>
      <c r="G20" s="183"/>
      <c r="H20" s="183"/>
    </row>
    <row r="21" spans="1:8" ht="12.75">
      <c r="A21" s="173"/>
      <c r="B21" s="181"/>
      <c r="C21" s="346" t="s">
        <v>272</v>
      </c>
      <c r="D21" s="347" t="s">
        <v>315</v>
      </c>
      <c r="E21" s="406">
        <v>5</v>
      </c>
      <c r="F21" s="182"/>
      <c r="G21" s="183"/>
      <c r="H21" s="183"/>
    </row>
    <row r="22" spans="1:8" ht="12.75">
      <c r="A22" s="173"/>
      <c r="B22" s="181"/>
      <c r="C22" s="432" t="s">
        <v>273</v>
      </c>
      <c r="D22" s="433" t="s">
        <v>327</v>
      </c>
      <c r="E22" s="406">
        <v>5</v>
      </c>
      <c r="F22" s="182"/>
      <c r="G22" s="183"/>
      <c r="H22" s="183"/>
    </row>
    <row r="23" spans="1:8" ht="12.75">
      <c r="A23" s="173"/>
      <c r="B23" s="181"/>
      <c r="C23" s="346" t="s">
        <v>401</v>
      </c>
      <c r="D23" s="347" t="s">
        <v>406</v>
      </c>
      <c r="E23" s="406">
        <v>6</v>
      </c>
      <c r="F23" s="182"/>
      <c r="G23" s="183"/>
      <c r="H23" s="183"/>
    </row>
    <row r="24" spans="1:8" ht="12.75">
      <c r="A24" s="173"/>
      <c r="B24" s="181"/>
      <c r="C24" s="346" t="s">
        <v>402</v>
      </c>
      <c r="D24" s="347" t="s">
        <v>425</v>
      </c>
      <c r="E24" s="406">
        <v>7</v>
      </c>
      <c r="F24" s="182"/>
      <c r="G24" s="183"/>
      <c r="H24" s="183"/>
    </row>
    <row r="25" spans="1:8" ht="12.75">
      <c r="A25" s="173"/>
      <c r="B25" s="181"/>
      <c r="C25" s="346" t="s">
        <v>403</v>
      </c>
      <c r="D25" s="347" t="s">
        <v>407</v>
      </c>
      <c r="E25" s="406">
        <v>8</v>
      </c>
      <c r="F25" s="182"/>
      <c r="G25" s="183"/>
      <c r="H25" s="183"/>
    </row>
    <row r="26" spans="1:8" ht="12.75">
      <c r="A26" s="173"/>
      <c r="B26" s="181"/>
      <c r="C26" s="434" t="s">
        <v>404</v>
      </c>
      <c r="D26" s="435" t="s">
        <v>408</v>
      </c>
      <c r="E26" s="406">
        <v>3</v>
      </c>
      <c r="F26" s="182"/>
      <c r="G26" s="183"/>
      <c r="H26" s="183"/>
    </row>
    <row r="27" spans="1:8" ht="13.5" thickBot="1">
      <c r="A27" s="173"/>
      <c r="B27" s="181"/>
      <c r="C27" s="267" t="s">
        <v>405</v>
      </c>
      <c r="D27" s="298" t="s">
        <v>409</v>
      </c>
      <c r="E27" s="406">
        <v>3</v>
      </c>
      <c r="F27" s="182"/>
      <c r="G27" s="183"/>
      <c r="H27" s="183"/>
    </row>
    <row r="28" spans="1:8" ht="13.5" thickTop="1">
      <c r="A28" s="173"/>
      <c r="B28" s="181"/>
      <c r="C28" s="174"/>
      <c r="D28" s="174"/>
      <c r="E28" s="406"/>
      <c r="F28" s="182"/>
      <c r="G28" s="183"/>
      <c r="H28" s="183"/>
    </row>
    <row r="29" spans="1:6" ht="13.5" thickBot="1">
      <c r="A29" s="173"/>
      <c r="B29" s="174"/>
      <c r="C29" s="181" t="s">
        <v>182</v>
      </c>
      <c r="D29" s="181"/>
      <c r="F29" s="175"/>
    </row>
    <row r="30" spans="1:6" ht="13.5" thickTop="1">
      <c r="A30" s="173"/>
      <c r="B30" s="174"/>
      <c r="C30" s="184" t="s">
        <v>193</v>
      </c>
      <c r="D30" s="185" t="s">
        <v>275</v>
      </c>
      <c r="E30" s="496">
        <v>1</v>
      </c>
      <c r="F30" s="175"/>
    </row>
    <row r="31" spans="1:6" ht="13.5" thickBot="1">
      <c r="A31" s="173"/>
      <c r="B31" s="174"/>
      <c r="C31" s="436"/>
      <c r="D31" s="437" t="s">
        <v>322</v>
      </c>
      <c r="F31" s="175"/>
    </row>
    <row r="32" spans="1:6" ht="12.75">
      <c r="A32" s="173"/>
      <c r="B32" s="174"/>
      <c r="C32" s="432" t="s">
        <v>410</v>
      </c>
      <c r="D32" s="433" t="s">
        <v>411</v>
      </c>
      <c r="E32" s="438">
        <v>1</v>
      </c>
      <c r="F32" s="175"/>
    </row>
    <row r="33" spans="1:6" ht="13.5" thickBot="1">
      <c r="A33" s="173"/>
      <c r="B33" s="174"/>
      <c r="C33" s="267"/>
      <c r="D33" s="298" t="s">
        <v>412</v>
      </c>
      <c r="F33" s="175"/>
    </row>
    <row r="34" spans="1:6" ht="13.5" thickTop="1">
      <c r="A34" s="173"/>
      <c r="B34" s="174"/>
      <c r="C34" s="174"/>
      <c r="D34" s="174"/>
      <c r="F34" s="175"/>
    </row>
    <row r="35" spans="1:6" ht="12.75">
      <c r="A35" s="173"/>
      <c r="B35" s="174"/>
      <c r="C35" s="174"/>
      <c r="D35" s="174"/>
      <c r="F35" s="175"/>
    </row>
    <row r="36" spans="1:6" ht="12.75">
      <c r="A36" s="173"/>
      <c r="B36" s="174"/>
      <c r="C36" s="174"/>
      <c r="D36" s="174"/>
      <c r="F36" s="175"/>
    </row>
    <row r="37" spans="1:6" ht="12.75">
      <c r="A37" s="173"/>
      <c r="B37" s="174"/>
      <c r="C37" s="174"/>
      <c r="D37" s="174"/>
      <c r="F37" s="175"/>
    </row>
    <row r="38" spans="1:6" ht="12.75">
      <c r="A38" s="173"/>
      <c r="B38" s="174"/>
      <c r="C38" s="174"/>
      <c r="D38" s="187"/>
      <c r="E38" s="186"/>
      <c r="F38" s="175"/>
    </row>
    <row r="39" spans="1:6" ht="12.75">
      <c r="A39" s="173"/>
      <c r="B39" s="174"/>
      <c r="C39" s="226" t="s">
        <v>137</v>
      </c>
      <c r="D39" s="227" t="s">
        <v>413</v>
      </c>
      <c r="E39" s="174"/>
      <c r="F39" s="175"/>
    </row>
    <row r="40" spans="1:6" ht="13.5" thickBot="1">
      <c r="A40" s="188"/>
      <c r="B40" s="189"/>
      <c r="C40" s="189"/>
      <c r="D40" s="189"/>
      <c r="E40" s="189"/>
      <c r="F40" s="190"/>
    </row>
    <row r="42" ht="12.75">
      <c r="A42" s="191" t="s">
        <v>414</v>
      </c>
    </row>
    <row r="43" ht="12.75">
      <c r="A43" s="2"/>
    </row>
    <row r="44" ht="12.75">
      <c r="A44" s="192" t="s">
        <v>200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283"/>
  <sheetViews>
    <sheetView zoomScalePageLayoutView="0" workbookViewId="0" topLeftCell="A67">
      <selection activeCell="B127" sqref="B127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14.125" style="1" customWidth="1"/>
    <col min="8" max="16384" width="9.125" style="1" customWidth="1"/>
  </cols>
  <sheetData>
    <row r="1" ht="6.75" customHeight="1" thickBot="1"/>
    <row r="2" spans="2:8" ht="18.75" customHeight="1" thickTop="1">
      <c r="B2" s="476" t="s">
        <v>400</v>
      </c>
      <c r="C2" s="477"/>
      <c r="D2" s="477"/>
      <c r="E2" s="355"/>
      <c r="F2" s="355"/>
      <c r="G2" s="356"/>
      <c r="H2" s="357"/>
    </row>
    <row r="3" spans="2:8" ht="6.75" customHeight="1">
      <c r="B3" s="345"/>
      <c r="C3" s="344"/>
      <c r="D3" s="358"/>
      <c r="E3" s="344"/>
      <c r="F3" s="359"/>
      <c r="G3" s="359"/>
      <c r="H3" s="360"/>
    </row>
    <row r="4" spans="2:8" s="17" customFormat="1" ht="6.75" customHeight="1">
      <c r="B4" s="464" t="s">
        <v>36</v>
      </c>
      <c r="C4" s="466"/>
      <c r="D4" s="466"/>
      <c r="E4" s="466"/>
      <c r="F4" s="466"/>
      <c r="G4" s="466"/>
      <c r="H4" s="467"/>
    </row>
    <row r="5" spans="2:8" s="17" customFormat="1" ht="6.75" customHeight="1">
      <c r="B5" s="464"/>
      <c r="C5" s="466"/>
      <c r="D5" s="466"/>
      <c r="E5" s="466"/>
      <c r="F5" s="466"/>
      <c r="G5" s="466"/>
      <c r="H5" s="467"/>
    </row>
    <row r="6" spans="2:8" s="17" customFormat="1" ht="6.75" customHeight="1" thickBot="1">
      <c r="B6" s="465" t="s">
        <v>276</v>
      </c>
      <c r="C6" s="466"/>
      <c r="D6" s="466"/>
      <c r="E6" s="466"/>
      <c r="F6" s="466"/>
      <c r="G6" s="466"/>
      <c r="H6" s="467"/>
    </row>
    <row r="7" spans="2:8" s="17" customFormat="1" ht="6.75" customHeight="1" thickBot="1">
      <c r="B7" s="465"/>
      <c r="C7" s="468"/>
      <c r="D7" s="468"/>
      <c r="E7" s="468"/>
      <c r="F7" s="468"/>
      <c r="G7" s="468"/>
      <c r="H7" s="469"/>
    </row>
    <row r="8" spans="2:8" s="17" customFormat="1" ht="12.75" customHeight="1">
      <c r="B8" s="373"/>
      <c r="C8" s="424" t="s">
        <v>311</v>
      </c>
      <c r="D8" s="423" t="s">
        <v>22</v>
      </c>
      <c r="E8" s="419" t="s">
        <v>312</v>
      </c>
      <c r="F8" s="420" t="s">
        <v>277</v>
      </c>
      <c r="G8" s="421" t="s">
        <v>133</v>
      </c>
      <c r="H8" s="422" t="s">
        <v>1</v>
      </c>
    </row>
    <row r="9" spans="2:8" s="17" customFormat="1" ht="19.5" customHeight="1">
      <c r="B9" s="361" t="s">
        <v>309</v>
      </c>
      <c r="C9" s="349"/>
      <c r="D9" s="363" t="s">
        <v>285</v>
      </c>
      <c r="E9" s="363" t="s">
        <v>286</v>
      </c>
      <c r="F9" s="363" t="s">
        <v>288</v>
      </c>
      <c r="G9" s="413" t="s">
        <v>281</v>
      </c>
      <c r="H9" s="416" t="s">
        <v>64</v>
      </c>
    </row>
    <row r="10" spans="2:8" s="17" customFormat="1" ht="19.5" customHeight="1">
      <c r="B10" s="348" t="s">
        <v>275</v>
      </c>
      <c r="C10" s="364" t="s">
        <v>262</v>
      </c>
      <c r="D10" s="350"/>
      <c r="E10" s="351" t="s">
        <v>280</v>
      </c>
      <c r="F10" s="367" t="s">
        <v>289</v>
      </c>
      <c r="G10" s="414" t="s">
        <v>279</v>
      </c>
      <c r="H10" s="417" t="s">
        <v>58</v>
      </c>
    </row>
    <row r="11" spans="2:8" s="17" customFormat="1" ht="19.5" customHeight="1" thickBot="1">
      <c r="B11" s="362" t="s">
        <v>310</v>
      </c>
      <c r="C11" s="365" t="s">
        <v>287</v>
      </c>
      <c r="D11" s="366" t="s">
        <v>282</v>
      </c>
      <c r="E11" s="352"/>
      <c r="F11" s="366" t="s">
        <v>290</v>
      </c>
      <c r="G11" s="415" t="s">
        <v>283</v>
      </c>
      <c r="H11" s="418" t="s">
        <v>59</v>
      </c>
    </row>
    <row r="12" spans="2:4" s="17" customFormat="1" ht="6.75" customHeight="1" thickTop="1">
      <c r="B12" s="353"/>
      <c r="C12" s="353"/>
      <c r="D12" s="353"/>
    </row>
    <row r="13" spans="2:4" s="17" customFormat="1" ht="19.5" customHeight="1">
      <c r="B13" s="354" t="s">
        <v>308</v>
      </c>
      <c r="C13" s="353"/>
      <c r="D13" s="353"/>
    </row>
    <row r="15" ht="6.75" customHeight="1" thickBot="1"/>
    <row r="16" spans="2:5" s="17" customFormat="1" ht="16.5" customHeight="1" thickTop="1">
      <c r="B16" s="476" t="s">
        <v>284</v>
      </c>
      <c r="C16" s="477"/>
      <c r="D16" s="477"/>
      <c r="E16" s="27"/>
    </row>
    <row r="17" spans="2:5" s="17" customFormat="1" ht="6" customHeight="1">
      <c r="B17" s="368"/>
      <c r="C17" s="369"/>
      <c r="D17" s="369"/>
      <c r="E17" s="29"/>
    </row>
    <row r="18" spans="2:5" s="17" customFormat="1" ht="6" customHeight="1">
      <c r="B18" s="478" t="s">
        <v>36</v>
      </c>
      <c r="C18" s="340"/>
      <c r="D18" s="15"/>
      <c r="E18" s="29"/>
    </row>
    <row r="19" spans="2:5" s="17" customFormat="1" ht="6" customHeight="1">
      <c r="B19" s="478"/>
      <c r="C19" s="15"/>
      <c r="D19" s="15"/>
      <c r="E19" s="30"/>
    </row>
    <row r="20" spans="2:5" s="17" customFormat="1" ht="6" customHeight="1">
      <c r="B20" s="470" t="s">
        <v>291</v>
      </c>
      <c r="C20" s="15"/>
      <c r="D20" s="15"/>
      <c r="E20" s="30"/>
    </row>
    <row r="21" spans="2:5" s="17" customFormat="1" ht="6.75" customHeight="1" thickBot="1">
      <c r="B21" s="471"/>
      <c r="C21" s="31"/>
      <c r="D21" s="31"/>
      <c r="E21" s="32"/>
    </row>
    <row r="22" spans="2:5" s="17" customFormat="1" ht="6" customHeight="1">
      <c r="B22" s="33"/>
      <c r="C22" s="18"/>
      <c r="D22" s="15"/>
      <c r="E22" s="30"/>
    </row>
    <row r="23" spans="2:5" s="17" customFormat="1" ht="6" customHeight="1">
      <c r="B23" s="341"/>
      <c r="C23" s="466" t="s">
        <v>307</v>
      </c>
      <c r="D23" s="15"/>
      <c r="E23" s="30"/>
    </row>
    <row r="24" spans="2:5" s="17" customFormat="1" ht="6" customHeight="1">
      <c r="B24" s="341"/>
      <c r="C24" s="479"/>
      <c r="D24" s="15"/>
      <c r="E24" s="30"/>
    </row>
    <row r="25" spans="2:5" s="17" customFormat="1" ht="6" customHeight="1">
      <c r="B25" s="33"/>
      <c r="C25" s="333"/>
      <c r="D25" s="15"/>
      <c r="E25" s="30"/>
    </row>
    <row r="26" spans="2:5" s="17" customFormat="1" ht="6" customHeight="1">
      <c r="B26" s="33"/>
      <c r="C26" s="16"/>
      <c r="D26" s="15"/>
      <c r="E26" s="30"/>
    </row>
    <row r="27" spans="1:5" s="17" customFormat="1" ht="6" customHeight="1">
      <c r="A27" s="40"/>
      <c r="B27" s="341"/>
      <c r="C27" s="16"/>
      <c r="D27" s="473" t="s">
        <v>292</v>
      </c>
      <c r="E27" s="30"/>
    </row>
    <row r="28" spans="1:5" s="17" customFormat="1" ht="6" customHeight="1">
      <c r="A28" s="40"/>
      <c r="B28" s="341"/>
      <c r="C28" s="16"/>
      <c r="D28" s="491"/>
      <c r="E28" s="30"/>
    </row>
    <row r="29" spans="1:5" s="17" customFormat="1" ht="6.75" customHeight="1">
      <c r="A29" s="40"/>
      <c r="B29" s="33"/>
      <c r="C29" s="16"/>
      <c r="D29" s="472" t="s">
        <v>293</v>
      </c>
      <c r="E29" s="30"/>
    </row>
    <row r="30" spans="1:5" s="17" customFormat="1" ht="6" customHeight="1">
      <c r="A30" s="40"/>
      <c r="B30" s="33"/>
      <c r="C30" s="16"/>
      <c r="D30" s="473"/>
      <c r="E30" s="30"/>
    </row>
    <row r="31" spans="1:5" s="17" customFormat="1" ht="6" customHeight="1">
      <c r="A31" s="40"/>
      <c r="B31" s="341"/>
      <c r="C31" s="474" t="s">
        <v>313</v>
      </c>
      <c r="D31" s="15"/>
      <c r="E31" s="30"/>
    </row>
    <row r="32" spans="1:5" s="17" customFormat="1" ht="6" customHeight="1">
      <c r="A32" s="40"/>
      <c r="B32" s="341"/>
      <c r="C32" s="475"/>
      <c r="D32" s="15"/>
      <c r="E32" s="30"/>
    </row>
    <row r="33" spans="1:5" s="17" customFormat="1" ht="6" customHeight="1" thickBot="1">
      <c r="A33" s="40"/>
      <c r="B33" s="342"/>
      <c r="C33" s="38"/>
      <c r="D33" s="334"/>
      <c r="E33" s="343"/>
    </row>
    <row r="34" spans="1:5" s="17" customFormat="1" ht="6" customHeight="1" thickTop="1">
      <c r="A34" s="40"/>
      <c r="B34" s="426"/>
      <c r="C34" s="15"/>
      <c r="D34" s="40"/>
      <c r="E34" s="252"/>
    </row>
    <row r="35" spans="1:5" s="17" customFormat="1" ht="6" customHeight="1" thickBot="1">
      <c r="A35" s="40"/>
      <c r="B35" s="427"/>
      <c r="C35" s="15"/>
      <c r="D35" s="40"/>
      <c r="E35" s="252"/>
    </row>
    <row r="36" spans="2:8" s="17" customFormat="1" ht="16.5" customHeight="1" thickTop="1">
      <c r="B36" s="476" t="s">
        <v>284</v>
      </c>
      <c r="C36" s="477"/>
      <c r="D36" s="477"/>
      <c r="E36" s="27"/>
      <c r="F36" s="252"/>
      <c r="G36" s="280"/>
      <c r="H36" s="280"/>
    </row>
    <row r="37" spans="2:8" s="17" customFormat="1" ht="6" customHeight="1">
      <c r="B37" s="368"/>
      <c r="C37" s="369"/>
      <c r="D37" s="369"/>
      <c r="E37" s="29"/>
      <c r="F37" s="252"/>
      <c r="G37" s="280"/>
      <c r="H37" s="280"/>
    </row>
    <row r="38" spans="2:8" s="17" customFormat="1" ht="6" customHeight="1">
      <c r="B38" s="478" t="s">
        <v>36</v>
      </c>
      <c r="C38" s="340"/>
      <c r="D38" s="15"/>
      <c r="E38" s="29"/>
      <c r="F38" s="252"/>
      <c r="G38" s="280"/>
      <c r="H38" s="280"/>
    </row>
    <row r="39" spans="2:8" s="17" customFormat="1" ht="6" customHeight="1">
      <c r="B39" s="478"/>
      <c r="C39" s="15"/>
      <c r="D39" s="15"/>
      <c r="E39" s="30"/>
      <c r="F39" s="252"/>
      <c r="G39" s="280"/>
      <c r="H39" s="280"/>
    </row>
    <row r="40" spans="2:8" s="17" customFormat="1" ht="6" customHeight="1">
      <c r="B40" s="470" t="s">
        <v>294</v>
      </c>
      <c r="C40" s="15"/>
      <c r="D40" s="15"/>
      <c r="E40" s="30"/>
      <c r="F40" s="252"/>
      <c r="G40" s="280"/>
      <c r="H40" s="280"/>
    </row>
    <row r="41" spans="2:8" s="17" customFormat="1" ht="6" customHeight="1" thickBot="1">
      <c r="B41" s="471"/>
      <c r="C41" s="31"/>
      <c r="D41" s="31"/>
      <c r="E41" s="32"/>
      <c r="F41" s="252"/>
      <c r="G41" s="280"/>
      <c r="H41" s="280"/>
    </row>
    <row r="42" spans="2:8" s="17" customFormat="1" ht="6" customHeight="1">
      <c r="B42" s="28"/>
      <c r="C42" s="15"/>
      <c r="D42" s="15"/>
      <c r="E42" s="30"/>
      <c r="F42" s="252"/>
      <c r="G42" s="280"/>
      <c r="H42" s="280"/>
    </row>
    <row r="43" spans="2:8" s="17" customFormat="1" ht="6" customHeight="1">
      <c r="B43" s="28"/>
      <c r="C43" s="466" t="s">
        <v>317</v>
      </c>
      <c r="D43" s="15"/>
      <c r="E43" s="30"/>
      <c r="F43" s="252"/>
      <c r="G43" s="280"/>
      <c r="H43" s="280"/>
    </row>
    <row r="44" spans="2:8" s="17" customFormat="1" ht="6" customHeight="1">
      <c r="B44" s="28"/>
      <c r="C44" s="479"/>
      <c r="D44" s="15"/>
      <c r="E44" s="29"/>
      <c r="F44" s="252"/>
      <c r="G44" s="280"/>
      <c r="H44" s="280"/>
    </row>
    <row r="45" spans="2:8" s="17" customFormat="1" ht="6" customHeight="1">
      <c r="B45" s="33"/>
      <c r="C45" s="34"/>
      <c r="D45" s="15"/>
      <c r="E45" s="29"/>
      <c r="F45" s="252"/>
      <c r="G45" s="280"/>
      <c r="H45" s="280"/>
    </row>
    <row r="46" spans="2:8" s="17" customFormat="1" ht="6" customHeight="1">
      <c r="B46" s="370"/>
      <c r="C46" s="35"/>
      <c r="D46" s="15"/>
      <c r="E46" s="29"/>
      <c r="F46" s="252"/>
      <c r="G46" s="280"/>
      <c r="H46" s="280"/>
    </row>
    <row r="47" spans="2:8" s="17" customFormat="1" ht="6" customHeight="1">
      <c r="B47" s="33"/>
      <c r="C47" s="35"/>
      <c r="D47" s="473" t="s">
        <v>296</v>
      </c>
      <c r="E47" s="29"/>
      <c r="F47" s="252"/>
      <c r="G47" s="280"/>
      <c r="H47" s="280"/>
    </row>
    <row r="48" spans="2:8" s="17" customFormat="1" ht="6" customHeight="1">
      <c r="B48" s="370"/>
      <c r="C48" s="35"/>
      <c r="D48" s="491"/>
      <c r="E48" s="29"/>
      <c r="F48" s="252"/>
      <c r="G48" s="280"/>
      <c r="H48" s="280"/>
    </row>
    <row r="49" spans="2:8" s="17" customFormat="1" ht="6" customHeight="1">
      <c r="B49" s="480" t="s">
        <v>315</v>
      </c>
      <c r="C49" s="35"/>
      <c r="D49" s="485" t="s">
        <v>293</v>
      </c>
      <c r="E49" s="29"/>
      <c r="F49" s="252"/>
      <c r="G49" s="280"/>
      <c r="H49" s="280"/>
    </row>
    <row r="50" spans="2:8" s="17" customFormat="1" ht="6" customHeight="1">
      <c r="B50" s="481"/>
      <c r="C50" s="16"/>
      <c r="D50" s="486"/>
      <c r="E50" s="29"/>
      <c r="F50" s="252"/>
      <c r="G50" s="280"/>
      <c r="H50" s="280"/>
    </row>
    <row r="51" spans="2:8" s="17" customFormat="1" ht="6" customHeight="1">
      <c r="B51" s="36"/>
      <c r="C51" s="474" t="s">
        <v>296</v>
      </c>
      <c r="D51" s="16"/>
      <c r="E51" s="29"/>
      <c r="F51" s="252"/>
      <c r="G51" s="280"/>
      <c r="H51" s="280"/>
    </row>
    <row r="52" spans="2:8" s="17" customFormat="1" ht="6" customHeight="1">
      <c r="B52" s="36"/>
      <c r="C52" s="475"/>
      <c r="D52" s="16"/>
      <c r="E52" s="29"/>
      <c r="F52" s="252"/>
      <c r="G52" s="280"/>
      <c r="H52" s="280"/>
    </row>
    <row r="53" spans="2:8" s="17" customFormat="1" ht="6" customHeight="1">
      <c r="B53" s="488" t="s">
        <v>316</v>
      </c>
      <c r="C53" s="472" t="s">
        <v>295</v>
      </c>
      <c r="D53" s="16"/>
      <c r="E53" s="29"/>
      <c r="F53" s="252"/>
      <c r="G53" s="280"/>
      <c r="H53" s="280"/>
    </row>
    <row r="54" spans="2:8" s="17" customFormat="1" ht="6" customHeight="1">
      <c r="B54" s="489"/>
      <c r="C54" s="473"/>
      <c r="D54" s="16"/>
      <c r="E54" s="29"/>
      <c r="F54" s="252"/>
      <c r="G54" s="280"/>
      <c r="H54" s="280"/>
    </row>
    <row r="55" spans="2:8" s="17" customFormat="1" ht="6" customHeight="1">
      <c r="B55" s="33"/>
      <c r="C55" s="371"/>
      <c r="D55" s="16"/>
      <c r="E55" s="482" t="s">
        <v>296</v>
      </c>
      <c r="F55" s="252"/>
      <c r="G55" s="280"/>
      <c r="H55" s="280"/>
    </row>
    <row r="56" spans="2:8" s="17" customFormat="1" ht="6" customHeight="1">
      <c r="B56" s="33"/>
      <c r="C56" s="371"/>
      <c r="D56" s="16"/>
      <c r="E56" s="483"/>
      <c r="F56" s="252"/>
      <c r="G56" s="280"/>
      <c r="H56" s="280"/>
    </row>
    <row r="57" spans="2:8" s="17" customFormat="1" ht="6" customHeight="1">
      <c r="B57" s="33"/>
      <c r="C57" s="371"/>
      <c r="D57" s="16"/>
      <c r="E57" s="484" t="s">
        <v>440</v>
      </c>
      <c r="F57" s="252"/>
      <c r="G57" s="280"/>
      <c r="H57" s="280"/>
    </row>
    <row r="58" spans="2:8" s="17" customFormat="1" ht="6" customHeight="1">
      <c r="B58" s="33"/>
      <c r="C58" s="15"/>
      <c r="D58" s="16"/>
      <c r="E58" s="482"/>
      <c r="F58" s="252"/>
      <c r="G58" s="280"/>
      <c r="H58" s="280"/>
    </row>
    <row r="59" spans="2:8" s="17" customFormat="1" ht="6" customHeight="1">
      <c r="B59" s="33"/>
      <c r="C59" s="466" t="s">
        <v>318</v>
      </c>
      <c r="D59" s="16"/>
      <c r="E59" s="29"/>
      <c r="F59" s="252"/>
      <c r="G59" s="280"/>
      <c r="H59" s="280"/>
    </row>
    <row r="60" spans="2:8" s="17" customFormat="1" ht="6" customHeight="1">
      <c r="B60" s="33"/>
      <c r="C60" s="479"/>
      <c r="D60" s="16"/>
      <c r="E60" s="29"/>
      <c r="F60" s="252"/>
      <c r="G60" s="280"/>
      <c r="H60" s="280"/>
    </row>
    <row r="61" spans="2:8" s="17" customFormat="1" ht="6" customHeight="1">
      <c r="B61" s="33"/>
      <c r="C61" s="490"/>
      <c r="D61" s="16"/>
      <c r="E61" s="29"/>
      <c r="F61" s="252"/>
      <c r="G61" s="280"/>
      <c r="H61" s="280"/>
    </row>
    <row r="62" spans="2:8" s="17" customFormat="1" ht="6" customHeight="1">
      <c r="B62" s="33"/>
      <c r="C62" s="474"/>
      <c r="D62" s="16"/>
      <c r="E62" s="29"/>
      <c r="F62" s="252"/>
      <c r="G62" s="280"/>
      <c r="H62" s="280"/>
    </row>
    <row r="63" spans="2:8" s="17" customFormat="1" ht="6" customHeight="1">
      <c r="B63" s="28"/>
      <c r="C63" s="35"/>
      <c r="D63" s="486" t="s">
        <v>314</v>
      </c>
      <c r="E63" s="29"/>
      <c r="F63" s="252"/>
      <c r="G63" s="280"/>
      <c r="H63" s="280"/>
    </row>
    <row r="64" spans="2:8" s="17" customFormat="1" ht="6" customHeight="1">
      <c r="B64" s="372"/>
      <c r="C64" s="35"/>
      <c r="D64" s="487"/>
      <c r="E64" s="29"/>
      <c r="F64" s="252"/>
      <c r="G64" s="280"/>
      <c r="H64" s="280"/>
    </row>
    <row r="65" spans="2:8" s="17" customFormat="1" ht="6" customHeight="1">
      <c r="B65" s="33"/>
      <c r="C65" s="35"/>
      <c r="D65" s="472" t="s">
        <v>297</v>
      </c>
      <c r="E65" s="29"/>
      <c r="F65" s="252"/>
      <c r="G65" s="280"/>
      <c r="H65" s="280"/>
    </row>
    <row r="66" spans="2:8" s="17" customFormat="1" ht="6" customHeight="1">
      <c r="B66" s="33"/>
      <c r="C66" s="16"/>
      <c r="D66" s="473"/>
      <c r="E66" s="29"/>
      <c r="F66" s="252"/>
      <c r="G66" s="280"/>
      <c r="H66" s="280"/>
    </row>
    <row r="67" spans="2:8" s="17" customFormat="1" ht="6" customHeight="1">
      <c r="B67" s="33"/>
      <c r="C67" s="474" t="s">
        <v>319</v>
      </c>
      <c r="D67" s="15"/>
      <c r="E67" s="29"/>
      <c r="F67" s="252"/>
      <c r="G67" s="280"/>
      <c r="H67" s="280"/>
    </row>
    <row r="68" spans="2:8" s="17" customFormat="1" ht="6" customHeight="1">
      <c r="B68" s="33"/>
      <c r="C68" s="475"/>
      <c r="D68" s="15"/>
      <c r="E68" s="29"/>
      <c r="F68" s="252"/>
      <c r="G68" s="280"/>
      <c r="H68" s="280"/>
    </row>
    <row r="69" spans="2:8" s="17" customFormat="1" ht="6" customHeight="1" thickBot="1">
      <c r="B69" s="335"/>
      <c r="C69" s="37"/>
      <c r="D69" s="38"/>
      <c r="E69" s="39"/>
      <c r="F69" s="252"/>
      <c r="G69" s="280"/>
      <c r="H69" s="280"/>
    </row>
    <row r="70" spans="2:8" s="17" customFormat="1" ht="6" customHeight="1" thickTop="1">
      <c r="B70" s="15"/>
      <c r="C70" s="425"/>
      <c r="D70" s="15"/>
      <c r="E70" s="40"/>
      <c r="F70" s="252"/>
      <c r="G70" s="280"/>
      <c r="H70" s="280"/>
    </row>
    <row r="71" ht="6.75" customHeight="1" thickBot="1"/>
    <row r="72" spans="2:8" s="17" customFormat="1" ht="16.5" customHeight="1" thickTop="1">
      <c r="B72" s="476" t="s">
        <v>284</v>
      </c>
      <c r="C72" s="477"/>
      <c r="D72" s="477"/>
      <c r="E72" s="27"/>
      <c r="F72" s="252"/>
      <c r="G72" s="280"/>
      <c r="H72" s="280"/>
    </row>
    <row r="73" spans="2:8" s="17" customFormat="1" ht="6" customHeight="1">
      <c r="B73" s="368"/>
      <c r="C73" s="369"/>
      <c r="D73" s="369"/>
      <c r="E73" s="29"/>
      <c r="F73" s="252"/>
      <c r="G73" s="280"/>
      <c r="H73" s="280"/>
    </row>
    <row r="74" spans="2:8" s="17" customFormat="1" ht="6" customHeight="1">
      <c r="B74" s="478" t="s">
        <v>36</v>
      </c>
      <c r="C74" s="340"/>
      <c r="D74" s="15"/>
      <c r="E74" s="29"/>
      <c r="F74" s="252"/>
      <c r="G74" s="280"/>
      <c r="H74" s="280"/>
    </row>
    <row r="75" spans="2:8" s="17" customFormat="1" ht="6" customHeight="1">
      <c r="B75" s="478"/>
      <c r="C75" s="15"/>
      <c r="D75" s="15"/>
      <c r="E75" s="30"/>
      <c r="F75" s="252"/>
      <c r="G75" s="280"/>
      <c r="H75" s="280"/>
    </row>
    <row r="76" spans="2:8" s="17" customFormat="1" ht="6" customHeight="1">
      <c r="B76" s="470" t="s">
        <v>298</v>
      </c>
      <c r="C76" s="15"/>
      <c r="D76" s="15"/>
      <c r="E76" s="30"/>
      <c r="F76" s="252"/>
      <c r="G76" s="280"/>
      <c r="H76" s="280"/>
    </row>
    <row r="77" spans="2:8" s="17" customFormat="1" ht="6" customHeight="1" thickBot="1">
      <c r="B77" s="471"/>
      <c r="C77" s="31"/>
      <c r="D77" s="31"/>
      <c r="E77" s="32"/>
      <c r="F77" s="252"/>
      <c r="G77" s="280"/>
      <c r="H77" s="280"/>
    </row>
    <row r="78" spans="2:8" s="17" customFormat="1" ht="6" customHeight="1">
      <c r="B78" s="28"/>
      <c r="C78" s="15"/>
      <c r="D78" s="15"/>
      <c r="E78" s="30"/>
      <c r="F78" s="252"/>
      <c r="G78" s="280"/>
      <c r="H78" s="280"/>
    </row>
    <row r="79" spans="2:8" s="17" customFormat="1" ht="6" customHeight="1">
      <c r="B79" s="28"/>
      <c r="C79" s="466" t="s">
        <v>321</v>
      </c>
      <c r="D79" s="15"/>
      <c r="E79" s="30"/>
      <c r="F79" s="252"/>
      <c r="G79" s="280"/>
      <c r="H79" s="280"/>
    </row>
    <row r="80" spans="2:8" s="17" customFormat="1" ht="6" customHeight="1">
      <c r="B80" s="28"/>
      <c r="C80" s="479"/>
      <c r="D80" s="15"/>
      <c r="E80" s="29"/>
      <c r="F80" s="252"/>
      <c r="G80" s="280"/>
      <c r="H80" s="280"/>
    </row>
    <row r="81" spans="2:8" s="17" customFormat="1" ht="6" customHeight="1">
      <c r="B81" s="33"/>
      <c r="C81" s="34"/>
      <c r="D81" s="15"/>
      <c r="E81" s="29"/>
      <c r="F81" s="252"/>
      <c r="G81" s="280"/>
      <c r="H81" s="280"/>
    </row>
    <row r="82" spans="2:8" s="17" customFormat="1" ht="6" customHeight="1">
      <c r="B82" s="370"/>
      <c r="C82" s="35"/>
      <c r="D82" s="15"/>
      <c r="E82" s="29"/>
      <c r="F82" s="252"/>
      <c r="G82" s="280"/>
      <c r="H82" s="280"/>
    </row>
    <row r="83" spans="2:8" s="17" customFormat="1" ht="6" customHeight="1">
      <c r="B83" s="33"/>
      <c r="C83" s="35"/>
      <c r="D83" s="473" t="s">
        <v>300</v>
      </c>
      <c r="E83" s="29"/>
      <c r="F83" s="252"/>
      <c r="G83" s="280"/>
      <c r="H83" s="280"/>
    </row>
    <row r="84" spans="2:8" s="17" customFormat="1" ht="6" customHeight="1">
      <c r="B84" s="370"/>
      <c r="C84" s="35"/>
      <c r="D84" s="491"/>
      <c r="E84" s="29"/>
      <c r="F84" s="252"/>
      <c r="G84" s="280"/>
      <c r="H84" s="280"/>
    </row>
    <row r="85" spans="2:8" s="17" customFormat="1" ht="6" customHeight="1">
      <c r="B85" s="480" t="s">
        <v>322</v>
      </c>
      <c r="C85" s="35"/>
      <c r="D85" s="485" t="s">
        <v>278</v>
      </c>
      <c r="E85" s="29"/>
      <c r="F85" s="252"/>
      <c r="G85" s="280"/>
      <c r="H85" s="280"/>
    </row>
    <row r="86" spans="2:8" s="17" customFormat="1" ht="6" customHeight="1">
      <c r="B86" s="481"/>
      <c r="C86" s="16"/>
      <c r="D86" s="486"/>
      <c r="E86" s="29"/>
      <c r="F86" s="252"/>
      <c r="G86" s="280"/>
      <c r="H86" s="280"/>
    </row>
    <row r="87" spans="2:8" s="17" customFormat="1" ht="6" customHeight="1">
      <c r="B87" s="36"/>
      <c r="C87" s="474" t="s">
        <v>320</v>
      </c>
      <c r="D87" s="16"/>
      <c r="E87" s="29"/>
      <c r="F87" s="252"/>
      <c r="G87" s="280"/>
      <c r="H87" s="280"/>
    </row>
    <row r="88" spans="2:8" s="17" customFormat="1" ht="6" customHeight="1">
      <c r="B88" s="36"/>
      <c r="C88" s="475"/>
      <c r="D88" s="16"/>
      <c r="E88" s="29"/>
      <c r="F88" s="252"/>
      <c r="G88" s="280"/>
      <c r="H88" s="280"/>
    </row>
    <row r="89" spans="2:8" s="17" customFormat="1" ht="6" customHeight="1">
      <c r="B89" s="488" t="s">
        <v>323</v>
      </c>
      <c r="C89" s="472" t="s">
        <v>299</v>
      </c>
      <c r="D89" s="16"/>
      <c r="E89" s="29"/>
      <c r="F89" s="252"/>
      <c r="G89" s="280"/>
      <c r="H89" s="280"/>
    </row>
    <row r="90" spans="2:8" s="17" customFormat="1" ht="6" customHeight="1">
      <c r="B90" s="489"/>
      <c r="C90" s="473"/>
      <c r="D90" s="16"/>
      <c r="E90" s="29"/>
      <c r="F90" s="252"/>
      <c r="G90" s="280"/>
      <c r="H90" s="280"/>
    </row>
    <row r="91" spans="2:8" s="17" customFormat="1" ht="6" customHeight="1">
      <c r="B91" s="33"/>
      <c r="C91" s="371"/>
      <c r="D91" s="16"/>
      <c r="E91" s="482" t="s">
        <v>263</v>
      </c>
      <c r="F91" s="252"/>
      <c r="G91" s="280"/>
      <c r="H91" s="280"/>
    </row>
    <row r="92" spans="2:8" s="17" customFormat="1" ht="6" customHeight="1">
      <c r="B92" s="33"/>
      <c r="C92" s="371"/>
      <c r="D92" s="16"/>
      <c r="E92" s="483"/>
      <c r="F92" s="252"/>
      <c r="G92" s="280"/>
      <c r="H92" s="280"/>
    </row>
    <row r="93" spans="2:8" s="17" customFormat="1" ht="6" customHeight="1">
      <c r="B93" s="33"/>
      <c r="C93" s="371"/>
      <c r="D93" s="16"/>
      <c r="E93" s="484" t="s">
        <v>326</v>
      </c>
      <c r="F93" s="252"/>
      <c r="G93" s="280"/>
      <c r="H93" s="280"/>
    </row>
    <row r="94" spans="2:8" s="17" customFormat="1" ht="6" customHeight="1">
      <c r="B94" s="33"/>
      <c r="C94" s="15"/>
      <c r="D94" s="16"/>
      <c r="E94" s="482"/>
      <c r="F94" s="252"/>
      <c r="G94" s="280"/>
      <c r="H94" s="280"/>
    </row>
    <row r="95" spans="2:8" s="17" customFormat="1" ht="6" customHeight="1">
      <c r="B95" s="33"/>
      <c r="C95" s="466" t="s">
        <v>325</v>
      </c>
      <c r="D95" s="16"/>
      <c r="E95" s="29"/>
      <c r="F95" s="252"/>
      <c r="G95" s="280"/>
      <c r="H95" s="280"/>
    </row>
    <row r="96" spans="2:8" s="17" customFormat="1" ht="6" customHeight="1">
      <c r="B96" s="33"/>
      <c r="C96" s="479"/>
      <c r="D96" s="16"/>
      <c r="E96" s="29"/>
      <c r="F96" s="252"/>
      <c r="G96" s="280"/>
      <c r="H96" s="280"/>
    </row>
    <row r="97" spans="2:8" s="17" customFormat="1" ht="6" customHeight="1">
      <c r="B97" s="33"/>
      <c r="C97" s="490"/>
      <c r="D97" s="16"/>
      <c r="E97" s="29"/>
      <c r="F97" s="252"/>
      <c r="G97" s="280"/>
      <c r="H97" s="280"/>
    </row>
    <row r="98" spans="2:8" s="17" customFormat="1" ht="6" customHeight="1">
      <c r="B98" s="33"/>
      <c r="C98" s="474"/>
      <c r="D98" s="16"/>
      <c r="E98" s="29"/>
      <c r="F98" s="252"/>
      <c r="G98" s="280"/>
      <c r="H98" s="280"/>
    </row>
    <row r="99" spans="2:8" s="17" customFormat="1" ht="6" customHeight="1">
      <c r="B99" s="28"/>
      <c r="C99" s="35"/>
      <c r="D99" s="486" t="s">
        <v>268</v>
      </c>
      <c r="E99" s="29"/>
      <c r="F99" s="252"/>
      <c r="G99" s="280"/>
      <c r="H99" s="280"/>
    </row>
    <row r="100" spans="2:8" s="17" customFormat="1" ht="6" customHeight="1">
      <c r="B100" s="372"/>
      <c r="C100" s="35"/>
      <c r="D100" s="487"/>
      <c r="E100" s="29"/>
      <c r="F100" s="252"/>
      <c r="G100" s="280"/>
      <c r="H100" s="280"/>
    </row>
    <row r="101" spans="2:8" s="17" customFormat="1" ht="6" customHeight="1">
      <c r="B101" s="33"/>
      <c r="C101" s="35"/>
      <c r="D101" s="472" t="s">
        <v>269</v>
      </c>
      <c r="E101" s="29"/>
      <c r="F101" s="252"/>
      <c r="G101" s="280"/>
      <c r="H101" s="280"/>
    </row>
    <row r="102" spans="2:8" s="17" customFormat="1" ht="6" customHeight="1">
      <c r="B102" s="33"/>
      <c r="C102" s="16"/>
      <c r="D102" s="473"/>
      <c r="E102" s="29"/>
      <c r="F102" s="252"/>
      <c r="G102" s="280"/>
      <c r="H102" s="280"/>
    </row>
    <row r="103" spans="2:8" s="17" customFormat="1" ht="6" customHeight="1">
      <c r="B103" s="33"/>
      <c r="C103" s="474" t="s">
        <v>324</v>
      </c>
      <c r="D103" s="15"/>
      <c r="E103" s="29"/>
      <c r="F103" s="252"/>
      <c r="G103" s="280"/>
      <c r="H103" s="280"/>
    </row>
    <row r="104" spans="2:8" s="17" customFormat="1" ht="6" customHeight="1">
      <c r="B104" s="33"/>
      <c r="C104" s="475"/>
      <c r="D104" s="15"/>
      <c r="E104" s="29"/>
      <c r="F104" s="252"/>
      <c r="G104" s="280"/>
      <c r="H104" s="280"/>
    </row>
    <row r="105" spans="2:8" s="17" customFormat="1" ht="6" customHeight="1" thickBot="1">
      <c r="B105" s="335"/>
      <c r="C105" s="37"/>
      <c r="D105" s="38"/>
      <c r="E105" s="39"/>
      <c r="F105" s="252"/>
      <c r="G105" s="280"/>
      <c r="H105" s="280"/>
    </row>
    <row r="106" ht="6.75" customHeight="1" thickTop="1"/>
    <row r="107" ht="6.75" customHeight="1" thickBot="1"/>
    <row r="108" spans="2:5" ht="16.5" customHeight="1" thickTop="1">
      <c r="B108" s="476" t="s">
        <v>354</v>
      </c>
      <c r="C108" s="477"/>
      <c r="D108" s="477"/>
      <c r="E108" s="27"/>
    </row>
    <row r="109" spans="2:5" ht="6.75" customHeight="1">
      <c r="B109" s="368"/>
      <c r="C109" s="369"/>
      <c r="D109" s="369"/>
      <c r="E109" s="29"/>
    </row>
    <row r="110" spans="2:5" ht="6.75" customHeight="1">
      <c r="B110" s="478" t="s">
        <v>36</v>
      </c>
      <c r="C110" s="340"/>
      <c r="D110" s="15"/>
      <c r="E110" s="29"/>
    </row>
    <row r="111" spans="2:5" ht="6.75" customHeight="1">
      <c r="B111" s="478"/>
      <c r="C111" s="15"/>
      <c r="D111" s="15"/>
      <c r="E111" s="30"/>
    </row>
    <row r="112" spans="2:5" ht="6.75" customHeight="1">
      <c r="B112" s="470" t="s">
        <v>328</v>
      </c>
      <c r="C112" s="15"/>
      <c r="D112" s="15"/>
      <c r="E112" s="30"/>
    </row>
    <row r="113" spans="2:5" ht="6.75" customHeight="1" thickBot="1">
      <c r="B113" s="471"/>
      <c r="C113" s="31"/>
      <c r="D113" s="31"/>
      <c r="E113" s="32"/>
    </row>
    <row r="114" spans="2:5" ht="6.75" customHeight="1">
      <c r="B114" s="28"/>
      <c r="C114" s="15"/>
      <c r="D114" s="15"/>
      <c r="E114" s="30"/>
    </row>
    <row r="115" spans="2:5" ht="6.75" customHeight="1">
      <c r="B115" s="28"/>
      <c r="C115" s="466" t="s">
        <v>406</v>
      </c>
      <c r="D115" s="15"/>
      <c r="E115" s="30"/>
    </row>
    <row r="116" spans="2:5" ht="6.75" customHeight="1">
      <c r="B116" s="28"/>
      <c r="C116" s="479"/>
      <c r="D116" s="15"/>
      <c r="E116" s="29"/>
    </row>
    <row r="117" spans="2:5" ht="6.75" customHeight="1">
      <c r="B117" s="33"/>
      <c r="C117" s="34"/>
      <c r="D117" s="15"/>
      <c r="E117" s="29"/>
    </row>
    <row r="118" spans="2:5" ht="6.75" customHeight="1">
      <c r="B118" s="370"/>
      <c r="C118" s="35"/>
      <c r="D118" s="15"/>
      <c r="E118" s="29"/>
    </row>
    <row r="119" spans="2:5" ht="6.75" customHeight="1">
      <c r="B119" s="33"/>
      <c r="C119" s="35"/>
      <c r="D119" s="473" t="s">
        <v>334</v>
      </c>
      <c r="E119" s="29"/>
    </row>
    <row r="120" spans="2:5" ht="6.75" customHeight="1">
      <c r="B120" s="370"/>
      <c r="C120" s="35"/>
      <c r="D120" s="491"/>
      <c r="E120" s="29"/>
    </row>
    <row r="121" spans="2:5" ht="6.75" customHeight="1">
      <c r="B121" s="480" t="s">
        <v>419</v>
      </c>
      <c r="C121" s="35"/>
      <c r="D121" s="485" t="s">
        <v>335</v>
      </c>
      <c r="E121" s="29"/>
    </row>
    <row r="122" spans="2:5" ht="6.75" customHeight="1">
      <c r="B122" s="481"/>
      <c r="C122" s="16"/>
      <c r="D122" s="486"/>
      <c r="E122" s="29"/>
    </row>
    <row r="123" spans="2:5" ht="6.75" customHeight="1">
      <c r="B123" s="36"/>
      <c r="C123" s="486" t="s">
        <v>331</v>
      </c>
      <c r="D123" s="16"/>
      <c r="E123" s="29"/>
    </row>
    <row r="124" spans="2:5" ht="6.75" customHeight="1">
      <c r="B124" s="36"/>
      <c r="C124" s="487"/>
      <c r="D124" s="16"/>
      <c r="E124" s="29"/>
    </row>
    <row r="125" spans="2:5" ht="6.75" customHeight="1">
      <c r="B125" s="488" t="s">
        <v>444</v>
      </c>
      <c r="C125" s="472" t="s">
        <v>332</v>
      </c>
      <c r="D125" s="16"/>
      <c r="E125" s="29"/>
    </row>
    <row r="126" spans="2:5" ht="6.75" customHeight="1">
      <c r="B126" s="489"/>
      <c r="C126" s="473"/>
      <c r="D126" s="16"/>
      <c r="E126" s="29"/>
    </row>
    <row r="127" spans="2:5" ht="6.75" customHeight="1">
      <c r="B127" s="375"/>
      <c r="C127" s="371"/>
      <c r="D127" s="16"/>
      <c r="E127" s="482" t="s">
        <v>334</v>
      </c>
    </row>
    <row r="128" spans="2:5" ht="6.75" customHeight="1">
      <c r="B128" s="33"/>
      <c r="C128" s="371"/>
      <c r="D128" s="16"/>
      <c r="E128" s="483"/>
    </row>
    <row r="129" spans="2:5" ht="6.75" customHeight="1">
      <c r="B129" s="480" t="s">
        <v>420</v>
      </c>
      <c r="C129" s="371"/>
      <c r="D129" s="16"/>
      <c r="E129" s="484" t="s">
        <v>336</v>
      </c>
    </row>
    <row r="130" spans="2:5" ht="6.75" customHeight="1">
      <c r="B130" s="481"/>
      <c r="C130" s="15"/>
      <c r="D130" s="16"/>
      <c r="E130" s="482"/>
    </row>
    <row r="131" spans="2:5" ht="6.75" customHeight="1">
      <c r="B131" s="36"/>
      <c r="C131" s="473" t="s">
        <v>333</v>
      </c>
      <c r="D131" s="16"/>
      <c r="E131" s="29"/>
    </row>
    <row r="132" spans="2:5" ht="6.75" customHeight="1">
      <c r="B132" s="36"/>
      <c r="C132" s="491"/>
      <c r="D132" s="16"/>
      <c r="E132" s="29"/>
    </row>
    <row r="133" spans="2:5" ht="6.75" customHeight="1">
      <c r="B133" s="488" t="s">
        <v>421</v>
      </c>
      <c r="C133" s="485" t="s">
        <v>332</v>
      </c>
      <c r="D133" s="16"/>
      <c r="E133" s="29"/>
    </row>
    <row r="134" spans="2:5" ht="6.75" customHeight="1">
      <c r="B134" s="489"/>
      <c r="C134" s="486"/>
      <c r="D134" s="16"/>
      <c r="E134" s="29"/>
    </row>
    <row r="135" spans="2:5" ht="6.75" customHeight="1">
      <c r="B135" s="28"/>
      <c r="C135" s="35"/>
      <c r="D135" s="486" t="s">
        <v>333</v>
      </c>
      <c r="E135" s="29"/>
    </row>
    <row r="136" spans="2:5" ht="6.75" customHeight="1">
      <c r="B136" s="372"/>
      <c r="C136" s="35"/>
      <c r="D136" s="487"/>
      <c r="E136" s="29"/>
    </row>
    <row r="137" spans="2:5" ht="6.75" customHeight="1">
      <c r="B137" s="33"/>
      <c r="C137" s="35"/>
      <c r="D137" s="472" t="s">
        <v>336</v>
      </c>
      <c r="E137" s="29"/>
    </row>
    <row r="138" spans="2:5" ht="6.75" customHeight="1">
      <c r="B138" s="33"/>
      <c r="C138" s="16"/>
      <c r="D138" s="473"/>
      <c r="E138" s="29"/>
    </row>
    <row r="139" spans="2:5" ht="6.75" customHeight="1">
      <c r="B139" s="33"/>
      <c r="C139" s="474" t="s">
        <v>191</v>
      </c>
      <c r="D139" s="15"/>
      <c r="E139" s="29"/>
    </row>
    <row r="140" spans="2:5" ht="6.75" customHeight="1">
      <c r="B140" s="33"/>
      <c r="C140" s="475"/>
      <c r="D140" s="15"/>
      <c r="E140" s="29"/>
    </row>
    <row r="141" spans="2:5" ht="6.75" customHeight="1" thickBot="1">
      <c r="B141" s="335"/>
      <c r="C141" s="37"/>
      <c r="D141" s="38"/>
      <c r="E141" s="39"/>
    </row>
    <row r="142" ht="6.75" customHeight="1" thickTop="1"/>
    <row r="143" ht="6.75" customHeight="1" thickBot="1"/>
    <row r="144" spans="2:5" ht="16.5" customHeight="1" thickTop="1">
      <c r="B144" s="476" t="s">
        <v>354</v>
      </c>
      <c r="C144" s="477"/>
      <c r="D144" s="477"/>
      <c r="E144" s="27"/>
    </row>
    <row r="145" spans="2:5" ht="6.75" customHeight="1">
      <c r="B145" s="368"/>
      <c r="C145" s="369"/>
      <c r="D145" s="369"/>
      <c r="E145" s="29"/>
    </row>
    <row r="146" spans="2:5" ht="6.75" customHeight="1">
      <c r="B146" s="478" t="s">
        <v>36</v>
      </c>
      <c r="C146" s="340"/>
      <c r="D146" s="15"/>
      <c r="E146" s="29"/>
    </row>
    <row r="147" spans="2:5" ht="6.75" customHeight="1">
      <c r="B147" s="478"/>
      <c r="C147" s="15"/>
      <c r="D147" s="15"/>
      <c r="E147" s="30"/>
    </row>
    <row r="148" spans="2:5" ht="6.75" customHeight="1">
      <c r="B148" s="470" t="s">
        <v>337</v>
      </c>
      <c r="C148" s="15"/>
      <c r="D148" s="15"/>
      <c r="E148" s="30"/>
    </row>
    <row r="149" spans="2:5" ht="6.75" customHeight="1" thickBot="1">
      <c r="B149" s="471"/>
      <c r="C149" s="31"/>
      <c r="D149" s="31"/>
      <c r="E149" s="32"/>
    </row>
    <row r="150" spans="2:5" ht="6.75" customHeight="1">
      <c r="B150" s="28"/>
      <c r="C150" s="15"/>
      <c r="D150" s="15"/>
      <c r="E150" s="30"/>
    </row>
    <row r="151" spans="2:5" ht="6.75" customHeight="1">
      <c r="B151" s="28"/>
      <c r="C151" s="466" t="s">
        <v>423</v>
      </c>
      <c r="D151" s="15"/>
      <c r="E151" s="30"/>
    </row>
    <row r="152" spans="2:5" ht="6.75" customHeight="1">
      <c r="B152" s="28"/>
      <c r="C152" s="479"/>
      <c r="D152" s="15"/>
      <c r="E152" s="29"/>
    </row>
    <row r="153" spans="2:5" ht="6.75" customHeight="1">
      <c r="B153" s="33"/>
      <c r="C153" s="34"/>
      <c r="D153" s="15"/>
      <c r="E153" s="29"/>
    </row>
    <row r="154" spans="2:5" ht="6.75" customHeight="1">
      <c r="B154" s="370"/>
      <c r="C154" s="35"/>
      <c r="D154" s="15"/>
      <c r="E154" s="29"/>
    </row>
    <row r="155" spans="2:5" ht="6.75" customHeight="1">
      <c r="B155" s="33"/>
      <c r="C155" s="35"/>
      <c r="D155" s="473" t="s">
        <v>79</v>
      </c>
      <c r="E155" s="29"/>
    </row>
    <row r="156" spans="2:5" ht="6.75" customHeight="1">
      <c r="B156" s="370"/>
      <c r="C156" s="35"/>
      <c r="D156" s="491"/>
      <c r="E156" s="29"/>
    </row>
    <row r="157" spans="2:5" ht="6.75" customHeight="1">
      <c r="B157" s="480" t="s">
        <v>424</v>
      </c>
      <c r="C157" s="35"/>
      <c r="D157" s="485" t="s">
        <v>340</v>
      </c>
      <c r="E157" s="29"/>
    </row>
    <row r="158" spans="2:5" ht="6.75" customHeight="1">
      <c r="B158" s="481"/>
      <c r="C158" s="16"/>
      <c r="D158" s="486"/>
      <c r="E158" s="29"/>
    </row>
    <row r="159" spans="2:5" ht="6.75" customHeight="1">
      <c r="B159" s="36"/>
      <c r="C159" s="474" t="s">
        <v>79</v>
      </c>
      <c r="D159" s="16"/>
      <c r="E159" s="29"/>
    </row>
    <row r="160" spans="2:5" ht="6.75" customHeight="1">
      <c r="B160" s="36"/>
      <c r="C160" s="475"/>
      <c r="D160" s="16"/>
      <c r="E160" s="29"/>
    </row>
    <row r="161" spans="2:5" ht="6.75" customHeight="1">
      <c r="B161" s="488" t="s">
        <v>425</v>
      </c>
      <c r="C161" s="472" t="s">
        <v>335</v>
      </c>
      <c r="D161" s="16"/>
      <c r="E161" s="29"/>
    </row>
    <row r="162" spans="2:5" ht="6.75" customHeight="1">
      <c r="B162" s="489"/>
      <c r="C162" s="473"/>
      <c r="D162" s="16"/>
      <c r="E162" s="29"/>
    </row>
    <row r="163" spans="2:5" ht="6.75" customHeight="1">
      <c r="B163" s="375"/>
      <c r="C163" s="371"/>
      <c r="D163" s="16"/>
      <c r="E163" s="492" t="s">
        <v>79</v>
      </c>
    </row>
    <row r="164" spans="2:5" ht="6.75" customHeight="1">
      <c r="B164" s="33"/>
      <c r="C164" s="371"/>
      <c r="D164" s="16"/>
      <c r="E164" s="493"/>
    </row>
    <row r="165" spans="2:5" ht="6.75" customHeight="1">
      <c r="B165" s="480" t="s">
        <v>426</v>
      </c>
      <c r="C165" s="371"/>
      <c r="D165" s="16"/>
      <c r="E165" s="484" t="s">
        <v>441</v>
      </c>
    </row>
    <row r="166" spans="2:5" ht="6.75" customHeight="1">
      <c r="B166" s="481"/>
      <c r="C166" s="15"/>
      <c r="D166" s="16"/>
      <c r="E166" s="482"/>
    </row>
    <row r="167" spans="2:5" ht="6.75" customHeight="1">
      <c r="B167" s="36"/>
      <c r="C167" s="466" t="s">
        <v>16</v>
      </c>
      <c r="D167" s="16"/>
      <c r="E167" s="29"/>
    </row>
    <row r="168" spans="2:5" ht="6.75" customHeight="1">
      <c r="B168" s="36"/>
      <c r="C168" s="479"/>
      <c r="D168" s="16"/>
      <c r="E168" s="29"/>
    </row>
    <row r="169" spans="2:5" ht="6.75" customHeight="1">
      <c r="B169" s="488" t="s">
        <v>427</v>
      </c>
      <c r="C169" s="485" t="s">
        <v>338</v>
      </c>
      <c r="D169" s="16"/>
      <c r="E169" s="29"/>
    </row>
    <row r="170" spans="2:5" ht="6.75" customHeight="1">
      <c r="B170" s="489"/>
      <c r="C170" s="486"/>
      <c r="D170" s="16"/>
      <c r="E170" s="29"/>
    </row>
    <row r="171" spans="2:5" ht="6.75" customHeight="1">
      <c r="B171" s="28"/>
      <c r="C171" s="35"/>
      <c r="D171" s="486" t="s">
        <v>339</v>
      </c>
      <c r="E171" s="29"/>
    </row>
    <row r="172" spans="2:5" ht="6.75" customHeight="1">
      <c r="B172" s="372"/>
      <c r="C172" s="35"/>
      <c r="D172" s="487"/>
      <c r="E172" s="29"/>
    </row>
    <row r="173" spans="2:5" ht="6.75" customHeight="1">
      <c r="B173" s="480" t="s">
        <v>428</v>
      </c>
      <c r="C173" s="35"/>
      <c r="D173" s="472" t="s">
        <v>341</v>
      </c>
      <c r="E173" s="29"/>
    </row>
    <row r="174" spans="2:5" ht="6.75" customHeight="1">
      <c r="B174" s="481"/>
      <c r="C174" s="16"/>
      <c r="D174" s="473"/>
      <c r="E174" s="29"/>
    </row>
    <row r="175" spans="2:5" ht="6.75" customHeight="1">
      <c r="B175" s="36"/>
      <c r="C175" s="474" t="s">
        <v>339</v>
      </c>
      <c r="D175" s="15"/>
      <c r="E175" s="29"/>
    </row>
    <row r="176" spans="2:5" ht="6.75" customHeight="1">
      <c r="B176" s="36"/>
      <c r="C176" s="475"/>
      <c r="D176" s="15"/>
      <c r="E176" s="29"/>
    </row>
    <row r="177" spans="2:5" ht="6.75" customHeight="1">
      <c r="B177" s="488" t="s">
        <v>429</v>
      </c>
      <c r="C177" s="472" t="s">
        <v>338</v>
      </c>
      <c r="D177" s="15"/>
      <c r="E177" s="29"/>
    </row>
    <row r="178" spans="2:5" ht="6.75" customHeight="1">
      <c r="B178" s="489"/>
      <c r="C178" s="473"/>
      <c r="D178" s="15"/>
      <c r="E178" s="29"/>
    </row>
    <row r="179" spans="2:5" ht="6.75" customHeight="1" thickBot="1">
      <c r="B179" s="335"/>
      <c r="C179" s="37"/>
      <c r="D179" s="38"/>
      <c r="E179" s="39"/>
    </row>
    <row r="180" ht="6.75" customHeight="1" thickTop="1"/>
    <row r="181" ht="6.75" customHeight="1" thickBot="1"/>
    <row r="182" spans="2:5" ht="16.5" customHeight="1" thickTop="1">
      <c r="B182" s="476" t="s">
        <v>354</v>
      </c>
      <c r="C182" s="477"/>
      <c r="D182" s="477"/>
      <c r="E182" s="27"/>
    </row>
    <row r="183" spans="2:5" ht="6.75" customHeight="1">
      <c r="B183" s="368"/>
      <c r="C183" s="369"/>
      <c r="D183" s="369"/>
      <c r="E183" s="29"/>
    </row>
    <row r="184" spans="2:5" ht="6.75" customHeight="1">
      <c r="B184" s="478" t="s">
        <v>36</v>
      </c>
      <c r="C184" s="340"/>
      <c r="D184" s="15"/>
      <c r="E184" s="29"/>
    </row>
    <row r="185" spans="2:5" ht="6.75" customHeight="1">
      <c r="B185" s="478"/>
      <c r="C185" s="15"/>
      <c r="D185" s="15"/>
      <c r="E185" s="30"/>
    </row>
    <row r="186" spans="2:5" ht="6.75" customHeight="1">
      <c r="B186" s="470" t="s">
        <v>342</v>
      </c>
      <c r="C186" s="15"/>
      <c r="D186" s="15"/>
      <c r="E186" s="30"/>
    </row>
    <row r="187" spans="2:5" ht="6.75" customHeight="1" thickBot="1">
      <c r="B187" s="471"/>
      <c r="C187" s="31"/>
      <c r="D187" s="31"/>
      <c r="E187" s="32"/>
    </row>
    <row r="188" spans="2:5" ht="6.75" customHeight="1">
      <c r="B188" s="378"/>
      <c r="C188" s="15"/>
      <c r="D188" s="15"/>
      <c r="E188" s="30"/>
    </row>
    <row r="189" spans="2:5" ht="6.75" customHeight="1">
      <c r="B189" s="480" t="s">
        <v>407</v>
      </c>
      <c r="C189" s="15"/>
      <c r="D189" s="15"/>
      <c r="E189" s="30"/>
    </row>
    <row r="190" spans="2:5" ht="6.75" customHeight="1">
      <c r="B190" s="481"/>
      <c r="C190" s="15"/>
      <c r="D190" s="15"/>
      <c r="E190" s="30"/>
    </row>
    <row r="191" spans="2:5" ht="6.75" customHeight="1">
      <c r="B191" s="36"/>
      <c r="C191" s="466" t="s">
        <v>8</v>
      </c>
      <c r="D191" s="15"/>
      <c r="E191" s="30"/>
    </row>
    <row r="192" spans="2:5" ht="6.75" customHeight="1">
      <c r="B192" s="36"/>
      <c r="C192" s="479"/>
      <c r="D192" s="15"/>
      <c r="E192" s="29"/>
    </row>
    <row r="193" spans="2:5" ht="6.75" customHeight="1">
      <c r="B193" s="488" t="s">
        <v>430</v>
      </c>
      <c r="C193" s="485" t="s">
        <v>341</v>
      </c>
      <c r="D193" s="15"/>
      <c r="E193" s="29"/>
    </row>
    <row r="194" spans="2:5" ht="6.75" customHeight="1">
      <c r="B194" s="489"/>
      <c r="C194" s="486"/>
      <c r="D194" s="15"/>
      <c r="E194" s="29"/>
    </row>
    <row r="195" spans="2:5" ht="6.75" customHeight="1">
      <c r="B195" s="33"/>
      <c r="C195" s="35"/>
      <c r="D195" s="473" t="s">
        <v>8</v>
      </c>
      <c r="E195" s="29"/>
    </row>
    <row r="196" spans="2:5" ht="6.75" customHeight="1">
      <c r="B196" s="370"/>
      <c r="C196" s="35"/>
      <c r="D196" s="491"/>
      <c r="E196" s="29"/>
    </row>
    <row r="197" spans="2:5" ht="6.75" customHeight="1">
      <c r="B197" s="480" t="s">
        <v>412</v>
      </c>
      <c r="C197" s="35"/>
      <c r="D197" s="485" t="s">
        <v>346</v>
      </c>
      <c r="E197" s="29"/>
    </row>
    <row r="198" spans="2:5" ht="6.75" customHeight="1">
      <c r="B198" s="481"/>
      <c r="C198" s="16"/>
      <c r="D198" s="486"/>
      <c r="E198" s="29"/>
    </row>
    <row r="199" spans="2:5" ht="6.75" customHeight="1">
      <c r="B199" s="36"/>
      <c r="C199" s="474" t="s">
        <v>344</v>
      </c>
      <c r="D199" s="16"/>
      <c r="E199" s="29"/>
    </row>
    <row r="200" spans="2:5" ht="6.75" customHeight="1">
      <c r="B200" s="36"/>
      <c r="C200" s="475"/>
      <c r="D200" s="16"/>
      <c r="E200" s="29"/>
    </row>
    <row r="201" spans="2:5" ht="6.75" customHeight="1">
      <c r="B201" s="488" t="s">
        <v>411</v>
      </c>
      <c r="C201" s="472" t="s">
        <v>345</v>
      </c>
      <c r="D201" s="16"/>
      <c r="E201" s="29"/>
    </row>
    <row r="202" spans="2:5" ht="6.75" customHeight="1">
      <c r="B202" s="489"/>
      <c r="C202" s="473"/>
      <c r="D202" s="16"/>
      <c r="E202" s="29"/>
    </row>
    <row r="203" spans="2:5" ht="6.75" customHeight="1">
      <c r="B203" s="375"/>
      <c r="C203" s="371"/>
      <c r="D203" s="16"/>
      <c r="E203" s="482" t="s">
        <v>8</v>
      </c>
    </row>
    <row r="204" spans="2:5" ht="6.75" customHeight="1">
      <c r="B204" s="33"/>
      <c r="C204" s="371"/>
      <c r="D204" s="16"/>
      <c r="E204" s="483"/>
    </row>
    <row r="205" spans="2:5" ht="6.75" customHeight="1">
      <c r="B205" s="480" t="s">
        <v>431</v>
      </c>
      <c r="C205" s="371"/>
      <c r="D205" s="16"/>
      <c r="E205" s="484" t="s">
        <v>348</v>
      </c>
    </row>
    <row r="206" spans="2:5" ht="6.75" customHeight="1">
      <c r="B206" s="481"/>
      <c r="C206" s="15"/>
      <c r="D206" s="16"/>
      <c r="E206" s="482"/>
    </row>
    <row r="207" spans="2:5" ht="6.75" customHeight="1">
      <c r="B207" s="36"/>
      <c r="C207" s="466" t="s">
        <v>21</v>
      </c>
      <c r="D207" s="16"/>
      <c r="E207" s="29"/>
    </row>
    <row r="208" spans="2:5" ht="6.75" customHeight="1">
      <c r="B208" s="36"/>
      <c r="C208" s="479"/>
      <c r="D208" s="16"/>
      <c r="E208" s="29"/>
    </row>
    <row r="209" spans="2:5" ht="6.75" customHeight="1">
      <c r="B209" s="488" t="s">
        <v>432</v>
      </c>
      <c r="C209" s="485" t="s">
        <v>336</v>
      </c>
      <c r="D209" s="16"/>
      <c r="E209" s="29"/>
    </row>
    <row r="210" spans="2:5" ht="6.75" customHeight="1">
      <c r="B210" s="489"/>
      <c r="C210" s="486"/>
      <c r="D210" s="16"/>
      <c r="E210" s="29"/>
    </row>
    <row r="211" spans="2:5" ht="6.75" customHeight="1">
      <c r="B211" s="28"/>
      <c r="C211" s="35"/>
      <c r="D211" s="486" t="s">
        <v>347</v>
      </c>
      <c r="E211" s="29"/>
    </row>
    <row r="212" spans="2:5" ht="6.75" customHeight="1">
      <c r="B212" s="372"/>
      <c r="C212" s="35"/>
      <c r="D212" s="487"/>
      <c r="E212" s="29"/>
    </row>
    <row r="213" spans="2:5" ht="6.75" customHeight="1">
      <c r="B213" s="480" t="s">
        <v>433</v>
      </c>
      <c r="C213" s="35"/>
      <c r="D213" s="472" t="s">
        <v>338</v>
      </c>
      <c r="E213" s="29"/>
    </row>
    <row r="214" spans="2:5" ht="6.75" customHeight="1">
      <c r="B214" s="481"/>
      <c r="C214" s="16"/>
      <c r="D214" s="473"/>
      <c r="E214" s="29"/>
    </row>
    <row r="215" spans="2:5" ht="6.75" customHeight="1">
      <c r="B215" s="36"/>
      <c r="C215" s="474" t="s">
        <v>26</v>
      </c>
      <c r="D215" s="15"/>
      <c r="E215" s="29"/>
    </row>
    <row r="216" spans="2:5" ht="6.75" customHeight="1">
      <c r="B216" s="36"/>
      <c r="C216" s="475"/>
      <c r="D216" s="15"/>
      <c r="E216" s="29"/>
    </row>
    <row r="217" spans="2:5" ht="6.75" customHeight="1">
      <c r="B217" s="488" t="s">
        <v>434</v>
      </c>
      <c r="C217" s="472" t="s">
        <v>332</v>
      </c>
      <c r="D217" s="15"/>
      <c r="E217" s="29"/>
    </row>
    <row r="218" spans="2:5" ht="6.75" customHeight="1">
      <c r="B218" s="489"/>
      <c r="C218" s="473"/>
      <c r="D218" s="15"/>
      <c r="E218" s="29"/>
    </row>
    <row r="219" spans="2:5" ht="6.75" customHeight="1" thickBot="1">
      <c r="B219" s="335"/>
      <c r="C219" s="37"/>
      <c r="D219" s="38"/>
      <c r="E219" s="39"/>
    </row>
    <row r="220" ht="6.75" customHeight="1" thickTop="1"/>
    <row r="221" ht="6.75" customHeight="1" thickBot="1"/>
    <row r="222" spans="2:5" ht="16.5" customHeight="1" thickTop="1">
      <c r="B222" s="476" t="s">
        <v>354</v>
      </c>
      <c r="C222" s="477"/>
      <c r="D222" s="477"/>
      <c r="E222" s="27"/>
    </row>
    <row r="223" spans="2:5" ht="6.75" customHeight="1">
      <c r="B223" s="368"/>
      <c r="C223" s="369"/>
      <c r="D223" s="369"/>
      <c r="E223" s="29"/>
    </row>
    <row r="224" spans="2:5" ht="6.75" customHeight="1">
      <c r="B224" s="478" t="s">
        <v>36</v>
      </c>
      <c r="C224" s="340"/>
      <c r="D224" s="15"/>
      <c r="E224" s="29"/>
    </row>
    <row r="225" spans="2:5" ht="6.75" customHeight="1">
      <c r="B225" s="478"/>
      <c r="C225" s="15"/>
      <c r="D225" s="15"/>
      <c r="E225" s="30"/>
    </row>
    <row r="226" spans="2:5" ht="6.75" customHeight="1">
      <c r="B226" s="470" t="s">
        <v>350</v>
      </c>
      <c r="C226" s="15"/>
      <c r="D226" s="15"/>
      <c r="E226" s="30"/>
    </row>
    <row r="227" spans="2:5" ht="6.75" customHeight="1" thickBot="1">
      <c r="B227" s="471"/>
      <c r="C227" s="31"/>
      <c r="D227" s="31"/>
      <c r="E227" s="32"/>
    </row>
    <row r="228" spans="2:5" ht="6.75" customHeight="1">
      <c r="B228" s="28"/>
      <c r="C228" s="15"/>
      <c r="D228" s="15"/>
      <c r="E228" s="30"/>
    </row>
    <row r="229" spans="2:5" ht="6.75" customHeight="1">
      <c r="B229" s="33"/>
      <c r="C229" s="466" t="s">
        <v>408</v>
      </c>
      <c r="D229" s="15"/>
      <c r="E229" s="30"/>
    </row>
    <row r="230" spans="2:5" ht="6.75" customHeight="1">
      <c r="B230" s="33"/>
      <c r="C230" s="479"/>
      <c r="D230" s="15"/>
      <c r="E230" s="30"/>
    </row>
    <row r="231" spans="2:5" ht="6.75" customHeight="1">
      <c r="B231" s="33"/>
      <c r="C231" s="34"/>
      <c r="D231" s="15"/>
      <c r="E231" s="30"/>
    </row>
    <row r="232" spans="2:5" ht="6.75" customHeight="1">
      <c r="B232" s="28"/>
      <c r="C232" s="35"/>
      <c r="D232" s="15"/>
      <c r="E232" s="30"/>
    </row>
    <row r="233" spans="2:5" ht="6.75" customHeight="1">
      <c r="B233" s="33"/>
      <c r="C233" s="16"/>
      <c r="D233" s="15"/>
      <c r="E233" s="30"/>
    </row>
    <row r="234" spans="2:5" ht="6.75" customHeight="1">
      <c r="B234" s="33"/>
      <c r="C234" s="16"/>
      <c r="D234" s="15"/>
      <c r="E234" s="30"/>
    </row>
    <row r="235" spans="2:5" ht="6.75" customHeight="1">
      <c r="B235" s="33"/>
      <c r="C235" s="16"/>
      <c r="D235" s="15"/>
      <c r="E235" s="30"/>
    </row>
    <row r="236" spans="2:5" ht="6.75" customHeight="1">
      <c r="B236" s="33"/>
      <c r="C236" s="16"/>
      <c r="D236" s="15"/>
      <c r="E236" s="30"/>
    </row>
    <row r="237" spans="2:5" ht="6.75" customHeight="1">
      <c r="B237" s="380"/>
      <c r="C237" s="16"/>
      <c r="D237" s="473" t="s">
        <v>349</v>
      </c>
      <c r="E237" s="30"/>
    </row>
    <row r="238" spans="2:5" ht="6.75" customHeight="1">
      <c r="B238" s="380"/>
      <c r="C238" s="16"/>
      <c r="D238" s="491"/>
      <c r="E238" s="30"/>
    </row>
    <row r="239" spans="2:5" ht="6.75" customHeight="1">
      <c r="B239" s="380"/>
      <c r="C239" s="16"/>
      <c r="D239" s="472" t="s">
        <v>336</v>
      </c>
      <c r="E239" s="30"/>
    </row>
    <row r="240" spans="2:5" ht="6.75" customHeight="1">
      <c r="B240" s="28"/>
      <c r="C240" s="16"/>
      <c r="D240" s="473"/>
      <c r="E240" s="30"/>
    </row>
    <row r="241" spans="2:5" ht="6.75" customHeight="1">
      <c r="B241" s="480" t="s">
        <v>435</v>
      </c>
      <c r="C241" s="16"/>
      <c r="D241" s="15"/>
      <c r="E241" s="30"/>
    </row>
    <row r="242" spans="2:5" ht="6.75" customHeight="1">
      <c r="B242" s="481"/>
      <c r="C242" s="16"/>
      <c r="D242" s="15"/>
      <c r="E242" s="30"/>
    </row>
    <row r="243" spans="2:5" ht="6.75" customHeight="1">
      <c r="B243" s="379"/>
      <c r="C243" s="16"/>
      <c r="D243" s="15"/>
      <c r="E243" s="30"/>
    </row>
    <row r="244" spans="2:5" ht="6.75" customHeight="1">
      <c r="B244" s="36"/>
      <c r="C244" s="16"/>
      <c r="D244" s="15"/>
      <c r="E244" s="30"/>
    </row>
    <row r="245" spans="2:5" ht="6.75" customHeight="1">
      <c r="B245" s="36"/>
      <c r="C245" s="486" t="s">
        <v>107</v>
      </c>
      <c r="D245" s="15"/>
      <c r="E245" s="30"/>
    </row>
    <row r="246" spans="2:5" ht="6.75" customHeight="1">
      <c r="B246" s="36"/>
      <c r="C246" s="487"/>
      <c r="D246" s="15"/>
      <c r="E246" s="30"/>
    </row>
    <row r="247" spans="2:5" ht="6.75" customHeight="1">
      <c r="B247" s="36"/>
      <c r="C247" s="472" t="s">
        <v>332</v>
      </c>
      <c r="D247" s="15"/>
      <c r="E247" s="30"/>
    </row>
    <row r="248" spans="2:5" ht="6.75" customHeight="1">
      <c r="B248" s="376"/>
      <c r="C248" s="473"/>
      <c r="D248" s="15"/>
      <c r="E248" s="30"/>
    </row>
    <row r="249" spans="2:5" ht="6.75" customHeight="1">
      <c r="B249" s="488" t="s">
        <v>436</v>
      </c>
      <c r="C249" s="15"/>
      <c r="D249" s="15"/>
      <c r="E249" s="30"/>
    </row>
    <row r="250" spans="2:5" ht="6.75" customHeight="1">
      <c r="B250" s="489"/>
      <c r="C250" s="377"/>
      <c r="D250" s="15"/>
      <c r="E250" s="30"/>
    </row>
    <row r="251" spans="2:5" ht="6.75" customHeight="1" thickBot="1">
      <c r="B251" s="335"/>
      <c r="C251" s="37"/>
      <c r="D251" s="38"/>
      <c r="E251" s="39"/>
    </row>
    <row r="252" ht="6.75" customHeight="1" thickTop="1"/>
    <row r="253" ht="6.75" customHeight="1" thickBot="1"/>
    <row r="254" spans="2:5" ht="16.5" customHeight="1" thickTop="1">
      <c r="B254" s="476" t="s">
        <v>354</v>
      </c>
      <c r="C254" s="477"/>
      <c r="D254" s="477"/>
      <c r="E254" s="27"/>
    </row>
    <row r="255" spans="2:5" ht="6.75" customHeight="1">
      <c r="B255" s="368"/>
      <c r="C255" s="369"/>
      <c r="D255" s="369"/>
      <c r="E255" s="29"/>
    </row>
    <row r="256" spans="2:5" ht="6.75" customHeight="1">
      <c r="B256" s="478" t="s">
        <v>36</v>
      </c>
      <c r="C256" s="340"/>
      <c r="D256" s="15"/>
      <c r="E256" s="29"/>
    </row>
    <row r="257" spans="2:5" ht="6.75" customHeight="1">
      <c r="B257" s="478"/>
      <c r="C257" s="15"/>
      <c r="D257" s="15"/>
      <c r="E257" s="30"/>
    </row>
    <row r="258" spans="2:5" ht="6.75" customHeight="1">
      <c r="B258" s="470" t="s">
        <v>353</v>
      </c>
      <c r="C258" s="15"/>
      <c r="D258" s="15"/>
      <c r="E258" s="30"/>
    </row>
    <row r="259" spans="2:5" ht="6.75" customHeight="1" thickBot="1">
      <c r="B259" s="471"/>
      <c r="C259" s="31"/>
      <c r="D259" s="31"/>
      <c r="E259" s="32"/>
    </row>
    <row r="260" spans="2:5" ht="6.75" customHeight="1">
      <c r="B260" s="28"/>
      <c r="C260" s="15"/>
      <c r="D260" s="15"/>
      <c r="E260" s="30"/>
    </row>
    <row r="261" spans="2:5" ht="6.75" customHeight="1">
      <c r="B261" s="33"/>
      <c r="C261" s="466" t="s">
        <v>409</v>
      </c>
      <c r="D261" s="15"/>
      <c r="E261" s="30"/>
    </row>
    <row r="262" spans="2:5" ht="6.75" customHeight="1">
      <c r="B262" s="33"/>
      <c r="C262" s="479"/>
      <c r="D262" s="15"/>
      <c r="E262" s="30"/>
    </row>
    <row r="263" spans="2:5" ht="6.75" customHeight="1">
      <c r="B263" s="33"/>
      <c r="C263" s="34"/>
      <c r="D263" s="15"/>
      <c r="E263" s="30"/>
    </row>
    <row r="264" spans="2:5" ht="6.75" customHeight="1">
      <c r="B264" s="28"/>
      <c r="C264" s="35"/>
      <c r="D264" s="15"/>
      <c r="E264" s="30"/>
    </row>
    <row r="265" spans="2:5" ht="6.75" customHeight="1">
      <c r="B265" s="33"/>
      <c r="C265" s="16"/>
      <c r="D265" s="15"/>
      <c r="E265" s="30"/>
    </row>
    <row r="266" spans="2:5" ht="6.75" customHeight="1">
      <c r="B266" s="33"/>
      <c r="C266" s="16"/>
      <c r="D266" s="15"/>
      <c r="E266" s="30"/>
    </row>
    <row r="267" spans="2:5" ht="6.75" customHeight="1">
      <c r="B267" s="33"/>
      <c r="C267" s="16"/>
      <c r="D267" s="15"/>
      <c r="E267" s="30"/>
    </row>
    <row r="268" spans="2:5" ht="6.75" customHeight="1">
      <c r="B268" s="33"/>
      <c r="C268" s="16"/>
      <c r="D268" s="15"/>
      <c r="E268" s="30"/>
    </row>
    <row r="269" spans="2:5" ht="6.75" customHeight="1">
      <c r="B269" s="380"/>
      <c r="C269" s="16"/>
      <c r="D269" s="473" t="s">
        <v>35</v>
      </c>
      <c r="E269" s="30"/>
    </row>
    <row r="270" spans="2:5" ht="6.75" customHeight="1">
      <c r="B270" s="380"/>
      <c r="C270" s="16"/>
      <c r="D270" s="491"/>
      <c r="E270" s="30"/>
    </row>
    <row r="271" spans="2:5" ht="6.75" customHeight="1">
      <c r="B271" s="380"/>
      <c r="C271" s="16"/>
      <c r="D271" s="472" t="s">
        <v>338</v>
      </c>
      <c r="E271" s="30"/>
    </row>
    <row r="272" spans="2:5" ht="6.75" customHeight="1">
      <c r="B272" s="28"/>
      <c r="C272" s="16"/>
      <c r="D272" s="473"/>
      <c r="E272" s="30"/>
    </row>
    <row r="273" spans="2:5" ht="6.75" customHeight="1">
      <c r="B273" s="480" t="s">
        <v>437</v>
      </c>
      <c r="C273" s="16"/>
      <c r="D273" s="15"/>
      <c r="E273" s="30"/>
    </row>
    <row r="274" spans="2:5" ht="6.75" customHeight="1">
      <c r="B274" s="481"/>
      <c r="C274" s="16"/>
      <c r="D274" s="15"/>
      <c r="E274" s="30"/>
    </row>
    <row r="275" spans="2:5" ht="6.75" customHeight="1">
      <c r="B275" s="379"/>
      <c r="C275" s="16"/>
      <c r="D275" s="15"/>
      <c r="E275" s="30"/>
    </row>
    <row r="276" spans="2:5" ht="6.75" customHeight="1">
      <c r="B276" s="36"/>
      <c r="C276" s="16"/>
      <c r="D276" s="15"/>
      <c r="E276" s="30"/>
    </row>
    <row r="277" spans="2:5" ht="6.75" customHeight="1">
      <c r="B277" s="36"/>
      <c r="C277" s="494" t="s">
        <v>352</v>
      </c>
      <c r="D277" s="15"/>
      <c r="E277" s="30"/>
    </row>
    <row r="278" spans="2:5" ht="6.75" customHeight="1">
      <c r="B278" s="36"/>
      <c r="C278" s="495"/>
      <c r="D278" s="15"/>
      <c r="E278" s="30"/>
    </row>
    <row r="279" spans="2:5" ht="6.75" customHeight="1">
      <c r="B279" s="36"/>
      <c r="C279" s="472" t="s">
        <v>341</v>
      </c>
      <c r="D279" s="15"/>
      <c r="E279" s="30"/>
    </row>
    <row r="280" spans="2:5" ht="6.75" customHeight="1">
      <c r="B280" s="376"/>
      <c r="C280" s="473"/>
      <c r="D280" s="15"/>
      <c r="E280" s="30"/>
    </row>
    <row r="281" spans="2:5" ht="6.75" customHeight="1">
      <c r="B281" s="488" t="s">
        <v>438</v>
      </c>
      <c r="C281" s="15"/>
      <c r="D281" s="15"/>
      <c r="E281" s="30"/>
    </row>
    <row r="282" spans="2:5" ht="6.75" customHeight="1">
      <c r="B282" s="489"/>
      <c r="C282" s="377"/>
      <c r="D282" s="15"/>
      <c r="E282" s="30"/>
    </row>
    <row r="283" spans="2:5" ht="6.75" customHeight="1" thickBot="1">
      <c r="B283" s="335"/>
      <c r="C283" s="37"/>
      <c r="D283" s="38"/>
      <c r="E283" s="39"/>
    </row>
    <row r="284" ht="6.75" customHeight="1" thickTop="1"/>
  </sheetData>
  <sheetProtection/>
  <mergeCells count="131">
    <mergeCell ref="B281:B282"/>
    <mergeCell ref="D269:D270"/>
    <mergeCell ref="D271:D272"/>
    <mergeCell ref="B273:B274"/>
    <mergeCell ref="C277:C278"/>
    <mergeCell ref="D237:D238"/>
    <mergeCell ref="D239:D240"/>
    <mergeCell ref="B254:D254"/>
    <mergeCell ref="B256:B257"/>
    <mergeCell ref="B258:B259"/>
    <mergeCell ref="B224:B225"/>
    <mergeCell ref="B226:B227"/>
    <mergeCell ref="C279:C280"/>
    <mergeCell ref="C229:C230"/>
    <mergeCell ref="B241:B242"/>
    <mergeCell ref="C245:C246"/>
    <mergeCell ref="C247:C248"/>
    <mergeCell ref="B249:B250"/>
    <mergeCell ref="C261:C262"/>
    <mergeCell ref="B213:B214"/>
    <mergeCell ref="D213:D214"/>
    <mergeCell ref="C215:C216"/>
    <mergeCell ref="B217:B218"/>
    <mergeCell ref="C217:C218"/>
    <mergeCell ref="B222:D222"/>
    <mergeCell ref="C201:C202"/>
    <mergeCell ref="B205:B206"/>
    <mergeCell ref="E205:E206"/>
    <mergeCell ref="C207:C208"/>
    <mergeCell ref="B209:B210"/>
    <mergeCell ref="C209:C210"/>
    <mergeCell ref="C193:C194"/>
    <mergeCell ref="D195:D196"/>
    <mergeCell ref="B177:B178"/>
    <mergeCell ref="C177:C178"/>
    <mergeCell ref="B184:B185"/>
    <mergeCell ref="D211:D212"/>
    <mergeCell ref="B197:B198"/>
    <mergeCell ref="D197:D198"/>
    <mergeCell ref="C199:C200"/>
    <mergeCell ref="B201:B202"/>
    <mergeCell ref="B165:B166"/>
    <mergeCell ref="E165:E166"/>
    <mergeCell ref="C167:C168"/>
    <mergeCell ref="B169:B170"/>
    <mergeCell ref="C169:C170"/>
    <mergeCell ref="E203:E204"/>
    <mergeCell ref="C175:C176"/>
    <mergeCell ref="B189:B190"/>
    <mergeCell ref="C191:C192"/>
    <mergeCell ref="B193:B194"/>
    <mergeCell ref="C151:C152"/>
    <mergeCell ref="D155:D156"/>
    <mergeCell ref="D171:D172"/>
    <mergeCell ref="B173:B174"/>
    <mergeCell ref="D173:D174"/>
    <mergeCell ref="B157:B158"/>
    <mergeCell ref="D157:D158"/>
    <mergeCell ref="C159:C160"/>
    <mergeCell ref="B161:B162"/>
    <mergeCell ref="C161:C162"/>
    <mergeCell ref="B89:B90"/>
    <mergeCell ref="E129:E130"/>
    <mergeCell ref="C131:C132"/>
    <mergeCell ref="B133:B134"/>
    <mergeCell ref="C133:C134"/>
    <mergeCell ref="E163:E164"/>
    <mergeCell ref="C139:C140"/>
    <mergeCell ref="B144:D144"/>
    <mergeCell ref="B146:B147"/>
    <mergeCell ref="B148:B149"/>
    <mergeCell ref="D135:D136"/>
    <mergeCell ref="D137:D138"/>
    <mergeCell ref="D27:D28"/>
    <mergeCell ref="D29:D30"/>
    <mergeCell ref="D47:D48"/>
    <mergeCell ref="D99:D100"/>
    <mergeCell ref="D85:D86"/>
    <mergeCell ref="B2:D2"/>
    <mergeCell ref="B18:B19"/>
    <mergeCell ref="B16:D16"/>
    <mergeCell ref="B49:B50"/>
    <mergeCell ref="C31:C32"/>
    <mergeCell ref="B38:B39"/>
    <mergeCell ref="B40:B41"/>
    <mergeCell ref="C43:C44"/>
    <mergeCell ref="B36:D36"/>
    <mergeCell ref="D49:D50"/>
    <mergeCell ref="C79:C80"/>
    <mergeCell ref="D83:D84"/>
    <mergeCell ref="B76:B77"/>
    <mergeCell ref="B85:B86"/>
    <mergeCell ref="B20:B21"/>
    <mergeCell ref="C23:C24"/>
    <mergeCell ref="E55:E56"/>
    <mergeCell ref="E57:E58"/>
    <mergeCell ref="C59:C60"/>
    <mergeCell ref="C61:C62"/>
    <mergeCell ref="C51:C52"/>
    <mergeCell ref="B53:B54"/>
    <mergeCell ref="C53:C54"/>
    <mergeCell ref="E127:E128"/>
    <mergeCell ref="C87:C88"/>
    <mergeCell ref="C97:C98"/>
    <mergeCell ref="C89:C90"/>
    <mergeCell ref="D63:D64"/>
    <mergeCell ref="D65:D66"/>
    <mergeCell ref="C67:C68"/>
    <mergeCell ref="D119:D120"/>
    <mergeCell ref="B72:D72"/>
    <mergeCell ref="B74:B75"/>
    <mergeCell ref="B129:B130"/>
    <mergeCell ref="E91:E92"/>
    <mergeCell ref="E93:E94"/>
    <mergeCell ref="C95:C96"/>
    <mergeCell ref="B182:D182"/>
    <mergeCell ref="B121:B122"/>
    <mergeCell ref="D121:D122"/>
    <mergeCell ref="C123:C124"/>
    <mergeCell ref="B125:B126"/>
    <mergeCell ref="C125:C126"/>
    <mergeCell ref="B4:B5"/>
    <mergeCell ref="B6:B7"/>
    <mergeCell ref="C4:H7"/>
    <mergeCell ref="B186:B187"/>
    <mergeCell ref="D101:D102"/>
    <mergeCell ref="C103:C104"/>
    <mergeCell ref="B108:D108"/>
    <mergeCell ref="B110:B111"/>
    <mergeCell ref="B112:B113"/>
    <mergeCell ref="C115:C11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71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ht="6.75" customHeight="1" thickBot="1"/>
    <row r="2" spans="2:8" s="17" customFormat="1" ht="16.5" customHeight="1" thickTop="1">
      <c r="B2" s="476" t="s">
        <v>284</v>
      </c>
      <c r="C2" s="477"/>
      <c r="D2" s="477"/>
      <c r="E2" s="27"/>
      <c r="F2" s="252"/>
      <c r="G2" s="280"/>
      <c r="H2" s="280"/>
    </row>
    <row r="3" spans="2:8" s="17" customFormat="1" ht="6" customHeight="1">
      <c r="B3" s="368"/>
      <c r="C3" s="369"/>
      <c r="D3" s="369"/>
      <c r="E3" s="29"/>
      <c r="F3" s="252"/>
      <c r="G3" s="280"/>
      <c r="H3" s="280"/>
    </row>
    <row r="4" spans="2:8" s="17" customFormat="1" ht="6" customHeight="1">
      <c r="B4" s="478" t="s">
        <v>355</v>
      </c>
      <c r="C4" s="340"/>
      <c r="D4" s="15"/>
      <c r="E4" s="29"/>
      <c r="F4" s="252"/>
      <c r="G4" s="280"/>
      <c r="H4" s="280"/>
    </row>
    <row r="5" spans="2:8" s="17" customFormat="1" ht="6" customHeight="1">
      <c r="B5" s="478"/>
      <c r="C5" s="15"/>
      <c r="D5" s="15"/>
      <c r="E5" s="30"/>
      <c r="F5" s="252"/>
      <c r="G5" s="280"/>
      <c r="H5" s="280"/>
    </row>
    <row r="6" spans="2:8" s="17" customFormat="1" ht="6" customHeight="1">
      <c r="B6" s="470" t="s">
        <v>301</v>
      </c>
      <c r="C6" s="15"/>
      <c r="D6" s="15"/>
      <c r="E6" s="30"/>
      <c r="F6" s="252"/>
      <c r="G6" s="280"/>
      <c r="H6" s="280"/>
    </row>
    <row r="7" spans="2:8" s="17" customFormat="1" ht="6" customHeight="1" thickBot="1">
      <c r="B7" s="471"/>
      <c r="C7" s="31"/>
      <c r="D7" s="31"/>
      <c r="E7" s="32"/>
      <c r="F7" s="252"/>
      <c r="G7" s="280"/>
      <c r="H7" s="280"/>
    </row>
    <row r="8" spans="2:8" s="17" customFormat="1" ht="6" customHeight="1">
      <c r="B8" s="28"/>
      <c r="C8" s="15"/>
      <c r="D8" s="15"/>
      <c r="E8" s="30"/>
      <c r="F8" s="252"/>
      <c r="G8" s="280"/>
      <c r="H8" s="280"/>
    </row>
    <row r="9" spans="2:8" s="17" customFormat="1" ht="6" customHeight="1">
      <c r="B9" s="28"/>
      <c r="C9" s="466" t="s">
        <v>270</v>
      </c>
      <c r="D9" s="15"/>
      <c r="E9" s="30"/>
      <c r="F9" s="252"/>
      <c r="G9" s="280"/>
      <c r="H9" s="280"/>
    </row>
    <row r="10" spans="2:8" s="17" customFormat="1" ht="6" customHeight="1">
      <c r="B10" s="28"/>
      <c r="C10" s="479"/>
      <c r="D10" s="15"/>
      <c r="E10" s="29"/>
      <c r="F10" s="252"/>
      <c r="G10" s="280"/>
      <c r="H10" s="280"/>
    </row>
    <row r="11" spans="2:8" s="17" customFormat="1" ht="6" customHeight="1">
      <c r="B11" s="33"/>
      <c r="C11" s="34"/>
      <c r="D11" s="15"/>
      <c r="E11" s="29"/>
      <c r="F11" s="252"/>
      <c r="G11" s="280"/>
      <c r="H11" s="280"/>
    </row>
    <row r="12" spans="2:8" s="17" customFormat="1" ht="6" customHeight="1">
      <c r="B12" s="370"/>
      <c r="C12" s="35"/>
      <c r="D12" s="15"/>
      <c r="E12" s="29"/>
      <c r="F12" s="252"/>
      <c r="G12" s="280"/>
      <c r="H12" s="280"/>
    </row>
    <row r="13" spans="2:8" s="17" customFormat="1" ht="6" customHeight="1">
      <c r="B13" s="33"/>
      <c r="C13" s="35"/>
      <c r="D13" s="473" t="s">
        <v>270</v>
      </c>
      <c r="E13" s="29"/>
      <c r="F13" s="252"/>
      <c r="G13" s="280"/>
      <c r="H13" s="280"/>
    </row>
    <row r="14" spans="2:8" s="17" customFormat="1" ht="6" customHeight="1">
      <c r="B14" s="370"/>
      <c r="C14" s="35"/>
      <c r="D14" s="491"/>
      <c r="E14" s="29"/>
      <c r="F14" s="252"/>
      <c r="G14" s="280"/>
      <c r="H14" s="280"/>
    </row>
    <row r="15" spans="2:8" s="17" customFormat="1" ht="6" customHeight="1">
      <c r="B15" s="480" t="s">
        <v>445</v>
      </c>
      <c r="C15" s="35"/>
      <c r="D15" s="485" t="s">
        <v>447</v>
      </c>
      <c r="E15" s="29"/>
      <c r="F15" s="252"/>
      <c r="G15" s="280"/>
      <c r="H15" s="280"/>
    </row>
    <row r="16" spans="2:8" s="17" customFormat="1" ht="6" customHeight="1">
      <c r="B16" s="481"/>
      <c r="C16" s="16"/>
      <c r="D16" s="486"/>
      <c r="E16" s="29"/>
      <c r="F16" s="252"/>
      <c r="G16" s="280"/>
      <c r="H16" s="280"/>
    </row>
    <row r="17" spans="2:8" s="17" customFormat="1" ht="6" customHeight="1">
      <c r="B17" s="36"/>
      <c r="C17" s="474" t="s">
        <v>445</v>
      </c>
      <c r="D17" s="16"/>
      <c r="E17" s="29"/>
      <c r="F17" s="252"/>
      <c r="G17" s="280"/>
      <c r="H17" s="280"/>
    </row>
    <row r="18" spans="2:8" s="17" customFormat="1" ht="6" customHeight="1">
      <c r="B18" s="36"/>
      <c r="C18" s="475"/>
      <c r="D18" s="16"/>
      <c r="E18" s="29"/>
      <c r="F18" s="252"/>
      <c r="G18" s="280"/>
      <c r="H18" s="280"/>
    </row>
    <row r="19" spans="2:8" s="17" customFormat="1" ht="6" customHeight="1">
      <c r="B19" s="488" t="s">
        <v>302</v>
      </c>
      <c r="C19" s="472" t="s">
        <v>446</v>
      </c>
      <c r="D19" s="16"/>
      <c r="E19" s="29"/>
      <c r="F19" s="252"/>
      <c r="G19" s="280"/>
      <c r="H19" s="280"/>
    </row>
    <row r="20" spans="2:8" s="17" customFormat="1" ht="6" customHeight="1">
      <c r="B20" s="489"/>
      <c r="C20" s="473"/>
      <c r="D20" s="16"/>
      <c r="E20" s="29"/>
      <c r="F20" s="252"/>
      <c r="G20" s="280"/>
      <c r="H20" s="280"/>
    </row>
    <row r="21" spans="2:8" s="17" customFormat="1" ht="6" customHeight="1">
      <c r="B21" s="33"/>
      <c r="C21" s="371"/>
      <c r="D21" s="16"/>
      <c r="E21" s="492" t="s">
        <v>442</v>
      </c>
      <c r="F21" s="252"/>
      <c r="G21" s="280"/>
      <c r="H21" s="280"/>
    </row>
    <row r="22" spans="2:8" s="17" customFormat="1" ht="6" customHeight="1">
      <c r="B22" s="33"/>
      <c r="C22" s="371"/>
      <c r="D22" s="16"/>
      <c r="E22" s="493"/>
      <c r="F22" s="252"/>
      <c r="G22" s="280"/>
      <c r="H22" s="280"/>
    </row>
    <row r="23" spans="2:8" s="17" customFormat="1" ht="6" customHeight="1">
      <c r="B23" s="33"/>
      <c r="C23" s="371"/>
      <c r="D23" s="16"/>
      <c r="E23" s="484" t="s">
        <v>447</v>
      </c>
      <c r="F23" s="252"/>
      <c r="G23" s="280"/>
      <c r="H23" s="280"/>
    </row>
    <row r="24" spans="2:8" s="17" customFormat="1" ht="6" customHeight="1">
      <c r="B24" s="33"/>
      <c r="C24" s="15"/>
      <c r="D24" s="16"/>
      <c r="E24" s="482"/>
      <c r="F24" s="252"/>
      <c r="G24" s="280"/>
      <c r="H24" s="280"/>
    </row>
    <row r="25" spans="2:8" s="17" customFormat="1" ht="6" customHeight="1">
      <c r="B25" s="33"/>
      <c r="C25" s="466" t="s">
        <v>303</v>
      </c>
      <c r="D25" s="16"/>
      <c r="E25" s="29"/>
      <c r="F25" s="252"/>
      <c r="G25" s="280"/>
      <c r="H25" s="280"/>
    </row>
    <row r="26" spans="2:8" s="17" customFormat="1" ht="6" customHeight="1">
      <c r="B26" s="33"/>
      <c r="C26" s="479"/>
      <c r="D26" s="16"/>
      <c r="E26" s="29"/>
      <c r="F26" s="252"/>
      <c r="G26" s="280"/>
      <c r="H26" s="280"/>
    </row>
    <row r="27" spans="2:8" s="17" customFormat="1" ht="6" customHeight="1">
      <c r="B27" s="33"/>
      <c r="C27" s="490"/>
      <c r="D27" s="16"/>
      <c r="E27" s="29"/>
      <c r="F27" s="252"/>
      <c r="G27" s="280"/>
      <c r="H27" s="280"/>
    </row>
    <row r="28" spans="2:8" s="17" customFormat="1" ht="6" customHeight="1">
      <c r="B28" s="33"/>
      <c r="C28" s="474"/>
      <c r="D28" s="16"/>
      <c r="E28" s="29"/>
      <c r="F28" s="252"/>
      <c r="G28" s="280"/>
      <c r="H28" s="280"/>
    </row>
    <row r="29" spans="2:8" s="17" customFormat="1" ht="6" customHeight="1">
      <c r="B29" s="28"/>
      <c r="C29" s="35"/>
      <c r="D29" s="486" t="s">
        <v>303</v>
      </c>
      <c r="E29" s="29"/>
      <c r="F29" s="252"/>
      <c r="G29" s="280"/>
      <c r="H29" s="280"/>
    </row>
    <row r="30" spans="2:8" s="17" customFormat="1" ht="6" customHeight="1">
      <c r="B30" s="372"/>
      <c r="C30" s="35"/>
      <c r="D30" s="487"/>
      <c r="E30" s="29"/>
      <c r="F30" s="252"/>
      <c r="G30" s="280"/>
      <c r="H30" s="280"/>
    </row>
    <row r="31" spans="2:8" s="17" customFormat="1" ht="6" customHeight="1">
      <c r="B31" s="33"/>
      <c r="C31" s="35"/>
      <c r="D31" s="472" t="s">
        <v>305</v>
      </c>
      <c r="E31" s="29"/>
      <c r="F31" s="252"/>
      <c r="G31" s="280"/>
      <c r="H31" s="280"/>
    </row>
    <row r="32" spans="2:8" s="17" customFormat="1" ht="6" customHeight="1">
      <c r="B32" s="33"/>
      <c r="C32" s="16"/>
      <c r="D32" s="473"/>
      <c r="E32" s="29"/>
      <c r="F32" s="252"/>
      <c r="G32" s="280"/>
      <c r="H32" s="280"/>
    </row>
    <row r="33" spans="2:8" s="17" customFormat="1" ht="6" customHeight="1">
      <c r="B33" s="33"/>
      <c r="C33" s="474" t="s">
        <v>304</v>
      </c>
      <c r="D33" s="15"/>
      <c r="E33" s="29"/>
      <c r="F33" s="252"/>
      <c r="G33" s="280"/>
      <c r="H33" s="280"/>
    </row>
    <row r="34" spans="2:8" s="17" customFormat="1" ht="6" customHeight="1">
      <c r="B34" s="33"/>
      <c r="C34" s="475"/>
      <c r="D34" s="15"/>
      <c r="E34" s="29"/>
      <c r="F34" s="252"/>
      <c r="G34" s="280"/>
      <c r="H34" s="280"/>
    </row>
    <row r="35" spans="2:8" s="17" customFormat="1" ht="6" customHeight="1" thickBot="1">
      <c r="B35" s="335"/>
      <c r="C35" s="37"/>
      <c r="D35" s="38"/>
      <c r="E35" s="39"/>
      <c r="F35" s="252"/>
      <c r="G35" s="280"/>
      <c r="H35" s="280"/>
    </row>
    <row r="36" ht="6.75" customHeight="1" thickTop="1"/>
    <row r="37" ht="6.75" customHeight="1" thickBot="1"/>
    <row r="38" spans="2:5" ht="16.5" customHeight="1" thickTop="1">
      <c r="B38" s="476" t="s">
        <v>354</v>
      </c>
      <c r="C38" s="477"/>
      <c r="D38" s="477"/>
      <c r="E38" s="27"/>
    </row>
    <row r="39" spans="2:5" ht="6.75" customHeight="1">
      <c r="B39" s="368"/>
      <c r="C39" s="369"/>
      <c r="D39" s="369"/>
      <c r="E39" s="29"/>
    </row>
    <row r="40" spans="2:5" ht="6.75" customHeight="1">
      <c r="B40" s="478" t="s">
        <v>355</v>
      </c>
      <c r="C40" s="340"/>
      <c r="D40" s="15"/>
      <c r="E40" s="29"/>
    </row>
    <row r="41" spans="2:5" ht="6.75" customHeight="1">
      <c r="B41" s="478"/>
      <c r="C41" s="15"/>
      <c r="D41" s="15"/>
      <c r="E41" s="30"/>
    </row>
    <row r="42" spans="2:5" ht="6.75" customHeight="1">
      <c r="B42" s="470" t="s">
        <v>356</v>
      </c>
      <c r="C42" s="15"/>
      <c r="D42" s="15"/>
      <c r="E42" s="30"/>
    </row>
    <row r="43" spans="2:5" ht="6.75" customHeight="1" thickBot="1">
      <c r="B43" s="471"/>
      <c r="C43" s="31"/>
      <c r="D43" s="31"/>
      <c r="E43" s="32"/>
    </row>
    <row r="44" spans="2:5" ht="6.75" customHeight="1">
      <c r="B44" s="28"/>
      <c r="C44" s="15"/>
      <c r="D44" s="15"/>
      <c r="E44" s="30"/>
    </row>
    <row r="45" spans="2:5" ht="6.75" customHeight="1">
      <c r="B45" s="28"/>
      <c r="C45" s="466" t="s">
        <v>359</v>
      </c>
      <c r="D45" s="15"/>
      <c r="E45" s="30"/>
    </row>
    <row r="46" spans="2:5" ht="6.75" customHeight="1">
      <c r="B46" s="28"/>
      <c r="C46" s="479"/>
      <c r="D46" s="15"/>
      <c r="E46" s="29"/>
    </row>
    <row r="47" spans="2:5" ht="6.75" customHeight="1">
      <c r="B47" s="33"/>
      <c r="C47" s="34"/>
      <c r="D47" s="15"/>
      <c r="E47" s="29"/>
    </row>
    <row r="48" spans="2:5" ht="6.75" customHeight="1">
      <c r="B48" s="370"/>
      <c r="C48" s="35"/>
      <c r="D48" s="15"/>
      <c r="E48" s="29"/>
    </row>
    <row r="49" spans="2:5" ht="6.75" customHeight="1">
      <c r="B49" s="33"/>
      <c r="C49" s="35"/>
      <c r="D49" s="473" t="s">
        <v>359</v>
      </c>
      <c r="E49" s="29"/>
    </row>
    <row r="50" spans="2:5" ht="6.75" customHeight="1">
      <c r="B50" s="370"/>
      <c r="C50" s="35"/>
      <c r="D50" s="491"/>
      <c r="E50" s="29"/>
    </row>
    <row r="51" spans="2:5" ht="6.75" customHeight="1">
      <c r="B51" s="480" t="s">
        <v>358</v>
      </c>
      <c r="C51" s="35"/>
      <c r="D51" s="485" t="s">
        <v>340</v>
      </c>
      <c r="E51" s="29"/>
    </row>
    <row r="52" spans="2:5" ht="6.75" customHeight="1">
      <c r="B52" s="481"/>
      <c r="C52" s="16"/>
      <c r="D52" s="486"/>
      <c r="E52" s="29"/>
    </row>
    <row r="53" spans="2:5" ht="6.75" customHeight="1">
      <c r="B53" s="36"/>
      <c r="C53" s="474" t="s">
        <v>357</v>
      </c>
      <c r="D53" s="16"/>
      <c r="E53" s="29"/>
    </row>
    <row r="54" spans="2:5" ht="6.75" customHeight="1">
      <c r="B54" s="36"/>
      <c r="C54" s="475"/>
      <c r="D54" s="16"/>
      <c r="E54" s="29"/>
    </row>
    <row r="55" spans="2:5" ht="6.75" customHeight="1">
      <c r="B55" s="488" t="s">
        <v>357</v>
      </c>
      <c r="C55" s="472"/>
      <c r="D55" s="16"/>
      <c r="E55" s="29"/>
    </row>
    <row r="56" spans="2:5" ht="6.75" customHeight="1">
      <c r="B56" s="489"/>
      <c r="C56" s="473"/>
      <c r="D56" s="16"/>
      <c r="E56" s="29"/>
    </row>
    <row r="57" spans="2:5" ht="6.75" customHeight="1">
      <c r="B57" s="33"/>
      <c r="C57" s="371"/>
      <c r="D57" s="16"/>
      <c r="E57" s="482" t="s">
        <v>361</v>
      </c>
    </row>
    <row r="58" spans="2:5" ht="6.75" customHeight="1">
      <c r="B58" s="33"/>
      <c r="C58" s="371"/>
      <c r="D58" s="16"/>
      <c r="E58" s="483"/>
    </row>
    <row r="59" spans="2:5" ht="6.75" customHeight="1">
      <c r="B59" s="33"/>
      <c r="C59" s="371"/>
      <c r="D59" s="16"/>
      <c r="E59" s="484" t="s">
        <v>362</v>
      </c>
    </row>
    <row r="60" spans="2:5" ht="6.75" customHeight="1">
      <c r="B60" s="33"/>
      <c r="C60" s="15"/>
      <c r="D60" s="16"/>
      <c r="E60" s="482"/>
    </row>
    <row r="61" spans="2:5" ht="6.75" customHeight="1">
      <c r="B61" s="33"/>
      <c r="C61" s="466" t="s">
        <v>360</v>
      </c>
      <c r="D61" s="16"/>
      <c r="E61" s="29"/>
    </row>
    <row r="62" spans="2:5" ht="6.75" customHeight="1">
      <c r="B62" s="33"/>
      <c r="C62" s="479"/>
      <c r="D62" s="16"/>
      <c r="E62" s="29"/>
    </row>
    <row r="63" spans="2:5" ht="6.75" customHeight="1">
      <c r="B63" s="33"/>
      <c r="C63" s="490"/>
      <c r="D63" s="16"/>
      <c r="E63" s="29"/>
    </row>
    <row r="64" spans="2:5" ht="6.75" customHeight="1">
      <c r="B64" s="33"/>
      <c r="C64" s="474"/>
      <c r="D64" s="16"/>
      <c r="E64" s="29"/>
    </row>
    <row r="65" spans="2:5" ht="6.75" customHeight="1">
      <c r="B65" s="28"/>
      <c r="C65" s="35"/>
      <c r="D65" s="486" t="s">
        <v>361</v>
      </c>
      <c r="E65" s="29"/>
    </row>
    <row r="66" spans="2:5" ht="6.75" customHeight="1">
      <c r="B66" s="372"/>
      <c r="C66" s="35"/>
      <c r="D66" s="487"/>
      <c r="E66" s="29"/>
    </row>
    <row r="67" spans="2:5" ht="6.75" customHeight="1">
      <c r="B67" s="33"/>
      <c r="C67" s="35"/>
      <c r="D67" s="472"/>
      <c r="E67" s="29"/>
    </row>
    <row r="68" spans="2:5" ht="6.75" customHeight="1">
      <c r="B68" s="33"/>
      <c r="C68" s="16"/>
      <c r="D68" s="473"/>
      <c r="E68" s="29"/>
    </row>
    <row r="69" spans="2:5" ht="6.75" customHeight="1">
      <c r="B69" s="33"/>
      <c r="C69" s="474" t="s">
        <v>361</v>
      </c>
      <c r="D69" s="15"/>
      <c r="E69" s="29"/>
    </row>
    <row r="70" spans="2:5" ht="6.75" customHeight="1">
      <c r="B70" s="33"/>
      <c r="C70" s="475"/>
      <c r="D70" s="15"/>
      <c r="E70" s="29"/>
    </row>
    <row r="71" spans="2:5" ht="6.75" customHeight="1" thickBot="1">
      <c r="B71" s="335"/>
      <c r="C71" s="37"/>
      <c r="D71" s="38"/>
      <c r="E71" s="39"/>
    </row>
    <row r="72" ht="6.75" customHeight="1" thickTop="1"/>
  </sheetData>
  <sheetProtection/>
  <mergeCells count="34">
    <mergeCell ref="C53:C54"/>
    <mergeCell ref="B55:B56"/>
    <mergeCell ref="C55:C56"/>
    <mergeCell ref="E57:E58"/>
    <mergeCell ref="B38:D38"/>
    <mergeCell ref="B40:B41"/>
    <mergeCell ref="B42:B43"/>
    <mergeCell ref="C45:C46"/>
    <mergeCell ref="D49:D50"/>
    <mergeCell ref="B51:B52"/>
    <mergeCell ref="E59:E60"/>
    <mergeCell ref="C69:C70"/>
    <mergeCell ref="C61:C62"/>
    <mergeCell ref="C63:C64"/>
    <mergeCell ref="D65:D66"/>
    <mergeCell ref="D67:D68"/>
    <mergeCell ref="D51:D52"/>
    <mergeCell ref="B2:D2"/>
    <mergeCell ref="B4:B5"/>
    <mergeCell ref="B6:B7"/>
    <mergeCell ref="C9:C10"/>
    <mergeCell ref="C33:C34"/>
    <mergeCell ref="D13:D14"/>
    <mergeCell ref="D15:D16"/>
    <mergeCell ref="B15:B16"/>
    <mergeCell ref="B19:B20"/>
    <mergeCell ref="C19:C20"/>
    <mergeCell ref="E21:E22"/>
    <mergeCell ref="C17:C18"/>
    <mergeCell ref="D31:D32"/>
    <mergeCell ref="E23:E24"/>
    <mergeCell ref="C25:C26"/>
    <mergeCell ref="C27:C28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X423"/>
  <sheetViews>
    <sheetView zoomScalePageLayoutView="0" workbookViewId="0" topLeftCell="A4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1" t="s">
        <v>201</v>
      </c>
      <c r="D2" s="42">
        <v>1</v>
      </c>
      <c r="E2" s="43" t="s">
        <v>214</v>
      </c>
      <c r="F2" s="44"/>
      <c r="G2" s="44"/>
      <c r="H2" s="44"/>
      <c r="I2" s="44"/>
      <c r="J2" s="44"/>
      <c r="K2" s="44"/>
      <c r="L2" s="44"/>
      <c r="M2" s="44"/>
      <c r="N2" s="44"/>
      <c r="O2" s="281"/>
    </row>
    <row r="3" spans="3:15" ht="12.75">
      <c r="C3" s="45" t="s">
        <v>203</v>
      </c>
      <c r="D3" s="46">
        <v>2</v>
      </c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282"/>
    </row>
    <row r="4" spans="3:15" ht="12.75">
      <c r="C4" s="45" t="s">
        <v>202</v>
      </c>
      <c r="D4" s="46">
        <v>3</v>
      </c>
      <c r="E4" s="47" t="s">
        <v>138</v>
      </c>
      <c r="F4" s="48"/>
      <c r="G4" s="48"/>
      <c r="H4" s="48"/>
      <c r="I4" s="48"/>
      <c r="J4" s="48"/>
      <c r="K4" s="48"/>
      <c r="L4" s="48"/>
      <c r="M4" s="48"/>
      <c r="N4" s="48"/>
      <c r="O4" s="282"/>
    </row>
    <row r="5" spans="3:15" ht="12.75">
      <c r="C5" s="45" t="s">
        <v>204</v>
      </c>
      <c r="D5" s="46">
        <v>4</v>
      </c>
      <c r="E5" s="47" t="s">
        <v>205</v>
      </c>
      <c r="F5" s="48"/>
      <c r="G5" s="48"/>
      <c r="H5" s="48"/>
      <c r="I5" s="48"/>
      <c r="J5" s="48"/>
      <c r="K5" s="48"/>
      <c r="L5" s="48"/>
      <c r="M5" s="48"/>
      <c r="N5" s="48"/>
      <c r="O5" s="282"/>
    </row>
    <row r="6" spans="3:15" ht="12.75">
      <c r="C6" s="45" t="s">
        <v>206</v>
      </c>
      <c r="D6" s="46">
        <v>5</v>
      </c>
      <c r="E6" s="47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282"/>
    </row>
    <row r="7" spans="3:15" ht="12.75">
      <c r="C7" s="45" t="s">
        <v>207</v>
      </c>
      <c r="D7" s="24" t="s">
        <v>208</v>
      </c>
      <c r="E7" s="47" t="s">
        <v>215</v>
      </c>
      <c r="F7" s="48"/>
      <c r="G7" s="48"/>
      <c r="H7" s="48"/>
      <c r="I7" s="48"/>
      <c r="J7" s="48"/>
      <c r="K7" s="48"/>
      <c r="L7" s="48"/>
      <c r="M7" s="48"/>
      <c r="N7" s="48"/>
      <c r="O7" s="282"/>
    </row>
    <row r="8" spans="3:15" ht="12.75">
      <c r="C8" s="45" t="s">
        <v>209</v>
      </c>
      <c r="D8" s="46">
        <v>7</v>
      </c>
      <c r="E8" s="47" t="s">
        <v>139</v>
      </c>
      <c r="F8" s="48"/>
      <c r="G8" s="48"/>
      <c r="H8" s="48"/>
      <c r="I8" s="48"/>
      <c r="J8" s="48"/>
      <c r="K8" s="48"/>
      <c r="L8" s="48"/>
      <c r="M8" s="48"/>
      <c r="N8" s="48"/>
      <c r="O8" s="282"/>
    </row>
    <row r="9" spans="3:15" ht="12.75">
      <c r="C9" s="45" t="s">
        <v>210</v>
      </c>
      <c r="D9" s="24" t="s">
        <v>211</v>
      </c>
      <c r="E9" s="47" t="s">
        <v>216</v>
      </c>
      <c r="F9" s="48"/>
      <c r="G9" s="48"/>
      <c r="H9" s="48"/>
      <c r="I9" s="48"/>
      <c r="J9" s="48"/>
      <c r="K9" s="48"/>
      <c r="L9" s="48"/>
      <c r="M9" s="48"/>
      <c r="N9" s="48"/>
      <c r="O9" s="282"/>
    </row>
    <row r="10" spans="3:15" ht="12.75">
      <c r="C10" s="45" t="s">
        <v>212</v>
      </c>
      <c r="D10" s="46">
        <v>8</v>
      </c>
      <c r="E10" s="47" t="s">
        <v>140</v>
      </c>
      <c r="F10" s="48"/>
      <c r="G10" s="48"/>
      <c r="H10" s="48"/>
      <c r="I10" s="48"/>
      <c r="J10" s="48"/>
      <c r="K10" s="48"/>
      <c r="L10" s="48"/>
      <c r="M10" s="48"/>
      <c r="N10" s="48"/>
      <c r="O10" s="282"/>
    </row>
    <row r="11" spans="3:15" ht="12.75">
      <c r="C11" s="45" t="s">
        <v>213</v>
      </c>
      <c r="D11" s="46">
        <v>9</v>
      </c>
      <c r="E11" s="47" t="s">
        <v>240</v>
      </c>
      <c r="F11" s="48"/>
      <c r="G11" s="48"/>
      <c r="H11" s="48"/>
      <c r="I11" s="48"/>
      <c r="J11" s="48"/>
      <c r="K11" s="48"/>
      <c r="L11" s="48"/>
      <c r="M11" s="48"/>
      <c r="N11" s="48"/>
      <c r="O11" s="282"/>
    </row>
    <row r="12" spans="3:15" ht="12.75">
      <c r="C12" s="45" t="s">
        <v>217</v>
      </c>
      <c r="D12" s="24" t="s">
        <v>218</v>
      </c>
      <c r="E12" s="47" t="s">
        <v>229</v>
      </c>
      <c r="F12" s="48"/>
      <c r="G12" s="48"/>
      <c r="H12" s="48"/>
      <c r="I12" s="48"/>
      <c r="J12" s="48"/>
      <c r="K12" s="48"/>
      <c r="L12" s="48"/>
      <c r="M12" s="48"/>
      <c r="N12" s="48"/>
      <c r="O12" s="282"/>
    </row>
    <row r="13" spans="3:15" ht="12.75">
      <c r="C13" s="45" t="s">
        <v>217</v>
      </c>
      <c r="D13" s="24" t="s">
        <v>219</v>
      </c>
      <c r="E13" s="47" t="s">
        <v>220</v>
      </c>
      <c r="F13" s="48"/>
      <c r="G13" s="48"/>
      <c r="H13" s="48"/>
      <c r="I13" s="48"/>
      <c r="J13" s="48"/>
      <c r="K13" s="48"/>
      <c r="L13" s="48"/>
      <c r="M13" s="48"/>
      <c r="N13" s="48"/>
      <c r="O13" s="282"/>
    </row>
    <row r="14" spans="3:15" ht="12.75">
      <c r="C14" s="45" t="s">
        <v>221</v>
      </c>
      <c r="D14" s="46">
        <v>11</v>
      </c>
      <c r="E14" s="50" t="s">
        <v>141</v>
      </c>
      <c r="F14" s="48"/>
      <c r="G14" s="48"/>
      <c r="H14" s="48"/>
      <c r="I14" s="48"/>
      <c r="J14" s="48"/>
      <c r="K14" s="48"/>
      <c r="L14" s="48"/>
      <c r="M14" s="48"/>
      <c r="N14" s="48"/>
      <c r="O14" s="283"/>
    </row>
    <row r="15" spans="3:15" ht="12.75">
      <c r="C15" s="45" t="s">
        <v>222</v>
      </c>
      <c r="D15" s="46">
        <v>12</v>
      </c>
      <c r="E15" s="47" t="s">
        <v>134</v>
      </c>
      <c r="F15" s="48"/>
      <c r="G15" s="48"/>
      <c r="H15" s="48"/>
      <c r="I15" s="48"/>
      <c r="J15" s="48"/>
      <c r="K15" s="48"/>
      <c r="L15" s="48"/>
      <c r="M15" s="48"/>
      <c r="N15" s="48"/>
      <c r="O15" s="282"/>
    </row>
    <row r="16" spans="3:15" ht="12.75">
      <c r="C16" s="45" t="s">
        <v>223</v>
      </c>
      <c r="D16" s="46">
        <v>13</v>
      </c>
      <c r="E16" s="47" t="s">
        <v>142</v>
      </c>
      <c r="F16" s="48"/>
      <c r="G16" s="48"/>
      <c r="H16" s="48"/>
      <c r="I16" s="48"/>
      <c r="J16" s="48"/>
      <c r="K16" s="48"/>
      <c r="L16" s="48"/>
      <c r="M16" s="48"/>
      <c r="N16" s="48"/>
      <c r="O16" s="282"/>
    </row>
    <row r="17" spans="3:15" ht="12.75">
      <c r="C17" s="45" t="s">
        <v>224</v>
      </c>
      <c r="D17" s="46">
        <v>14</v>
      </c>
      <c r="E17" s="47" t="s"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282"/>
    </row>
    <row r="18" spans="3:15" ht="12.75">
      <c r="C18" s="45" t="s">
        <v>225</v>
      </c>
      <c r="D18" s="46">
        <v>15</v>
      </c>
      <c r="E18" s="50" t="s">
        <v>226</v>
      </c>
      <c r="F18" s="48"/>
      <c r="G18" s="48"/>
      <c r="H18" s="48"/>
      <c r="I18" s="48"/>
      <c r="J18" s="48"/>
      <c r="K18" s="48"/>
      <c r="L18" s="48"/>
      <c r="M18" s="48"/>
      <c r="N18" s="48"/>
      <c r="O18" s="283"/>
    </row>
    <row r="19" spans="3:15" ht="12.75">
      <c r="C19" s="45">
        <v>40060</v>
      </c>
      <c r="D19" s="46">
        <v>16</v>
      </c>
      <c r="E19" s="50" t="s">
        <v>228</v>
      </c>
      <c r="F19" s="48"/>
      <c r="G19" s="48"/>
      <c r="H19" s="48"/>
      <c r="I19" s="48"/>
      <c r="J19" s="48"/>
      <c r="K19" s="48"/>
      <c r="L19" s="48"/>
      <c r="M19" s="48"/>
      <c r="N19" s="48"/>
      <c r="O19" s="283"/>
    </row>
    <row r="20" spans="3:15" ht="12.75">
      <c r="C20" s="45">
        <v>40061</v>
      </c>
      <c r="D20" s="46">
        <v>17</v>
      </c>
      <c r="E20" s="50" t="s">
        <v>227</v>
      </c>
      <c r="F20" s="48"/>
      <c r="G20" s="48"/>
      <c r="H20" s="48"/>
      <c r="I20" s="48"/>
      <c r="J20" s="48"/>
      <c r="K20" s="48"/>
      <c r="L20" s="48"/>
      <c r="M20" s="48"/>
      <c r="N20" s="48"/>
      <c r="O20" s="283"/>
    </row>
    <row r="21" spans="3:15" ht="12.75">
      <c r="C21" s="45">
        <v>40067</v>
      </c>
      <c r="D21" s="46"/>
      <c r="E21" s="50" t="s">
        <v>230</v>
      </c>
      <c r="F21" s="48"/>
      <c r="G21" s="48"/>
      <c r="H21" s="48"/>
      <c r="I21" s="48"/>
      <c r="J21" s="48"/>
      <c r="K21" s="49"/>
      <c r="L21" s="48"/>
      <c r="M21" s="48"/>
      <c r="N21" s="48"/>
      <c r="O21" s="283"/>
    </row>
    <row r="22" spans="3:15" ht="13.5" thickBot="1">
      <c r="C22" s="51">
        <v>40068</v>
      </c>
      <c r="D22" s="52"/>
      <c r="E22" s="53" t="s">
        <v>231</v>
      </c>
      <c r="F22" s="54"/>
      <c r="G22" s="54"/>
      <c r="H22" s="54"/>
      <c r="I22" s="54"/>
      <c r="J22" s="54"/>
      <c r="K22" s="55"/>
      <c r="L22" s="54"/>
      <c r="M22" s="54"/>
      <c r="N22" s="54"/>
      <c r="O22" s="284"/>
    </row>
    <row r="23" ht="13.5" thickBot="1"/>
    <row r="24" spans="2:22" ht="13.5" thickBot="1">
      <c r="B24" s="161" t="s">
        <v>1</v>
      </c>
      <c r="C24" s="213" t="s">
        <v>151</v>
      </c>
      <c r="D24" s="211" t="s">
        <v>135</v>
      </c>
      <c r="E24" s="261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5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57">
        <v>17</v>
      </c>
      <c r="V24" s="161" t="s">
        <v>133</v>
      </c>
    </row>
    <row r="25" spans="2:22" ht="12.75">
      <c r="B25" s="428" t="s">
        <v>58</v>
      </c>
      <c r="C25" s="330" t="s">
        <v>232</v>
      </c>
      <c r="D25" s="429">
        <v>1971</v>
      </c>
      <c r="E25" s="331">
        <v>66</v>
      </c>
      <c r="F25" s="68" t="s">
        <v>57</v>
      </c>
      <c r="G25" s="68" t="s">
        <v>57</v>
      </c>
      <c r="H25" s="68" t="s">
        <v>57</v>
      </c>
      <c r="I25" s="68" t="s">
        <v>57</v>
      </c>
      <c r="J25" s="68" t="s">
        <v>57</v>
      </c>
      <c r="K25" s="68" t="s">
        <v>57</v>
      </c>
      <c r="L25" s="68" t="s">
        <v>57</v>
      </c>
      <c r="M25" s="68" t="s">
        <v>57</v>
      </c>
      <c r="N25" s="439">
        <v>60</v>
      </c>
      <c r="O25" s="68"/>
      <c r="P25" s="68"/>
      <c r="Q25" s="68"/>
      <c r="R25" s="68"/>
      <c r="S25" s="68"/>
      <c r="T25" s="68"/>
      <c r="U25" s="332"/>
      <c r="V25" s="162">
        <f>SUM(E25:S25)</f>
        <v>126</v>
      </c>
    </row>
    <row r="26" spans="2:22" ht="13.5" thickBot="1">
      <c r="B26" s="168" t="s">
        <v>59</v>
      </c>
      <c r="C26" s="208" t="s">
        <v>150</v>
      </c>
      <c r="D26" s="219">
        <v>1973</v>
      </c>
      <c r="E26" s="145">
        <v>88</v>
      </c>
      <c r="F26" s="142" t="s">
        <v>57</v>
      </c>
      <c r="G26" s="142" t="s">
        <v>57</v>
      </c>
      <c r="H26" s="142" t="s">
        <v>57</v>
      </c>
      <c r="I26" s="142" t="s">
        <v>57</v>
      </c>
      <c r="J26" s="142" t="s">
        <v>57</v>
      </c>
      <c r="K26" s="141" t="s">
        <v>57</v>
      </c>
      <c r="L26" s="141" t="s">
        <v>57</v>
      </c>
      <c r="M26" s="142" t="s">
        <v>57</v>
      </c>
      <c r="N26" s="315" t="s">
        <v>57</v>
      </c>
      <c r="O26" s="142"/>
      <c r="P26" s="140"/>
      <c r="Q26" s="142"/>
      <c r="R26" s="142"/>
      <c r="S26" s="80"/>
      <c r="T26" s="80"/>
      <c r="U26" s="256"/>
      <c r="V26" s="164">
        <f>SUM(E26:U26)</f>
        <v>88</v>
      </c>
    </row>
    <row r="27" ht="13.5" thickBot="1"/>
    <row r="28" spans="2:22" ht="13.5" thickBot="1">
      <c r="B28" s="161" t="s">
        <v>1</v>
      </c>
      <c r="C28" s="213" t="s">
        <v>197</v>
      </c>
      <c r="D28" s="211" t="s">
        <v>135</v>
      </c>
      <c r="E28" s="5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5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57">
        <v>17</v>
      </c>
      <c r="V28" s="161" t="s">
        <v>133</v>
      </c>
    </row>
    <row r="29" spans="2:22" ht="12.75">
      <c r="B29" s="216" t="s">
        <v>58</v>
      </c>
      <c r="C29" s="330" t="s">
        <v>165</v>
      </c>
      <c r="D29" s="400">
        <v>1970</v>
      </c>
      <c r="E29" s="331">
        <v>110</v>
      </c>
      <c r="F29" s="68" t="s">
        <v>57</v>
      </c>
      <c r="G29" s="68" t="s">
        <v>57</v>
      </c>
      <c r="H29" s="68" t="s">
        <v>57</v>
      </c>
      <c r="I29" s="68" t="s">
        <v>57</v>
      </c>
      <c r="J29" s="68" t="s">
        <v>57</v>
      </c>
      <c r="K29" s="68" t="s">
        <v>57</v>
      </c>
      <c r="L29" s="68" t="s">
        <v>57</v>
      </c>
      <c r="M29" s="68" t="s">
        <v>57</v>
      </c>
      <c r="N29" s="439">
        <v>100</v>
      </c>
      <c r="O29" s="68"/>
      <c r="P29" s="68"/>
      <c r="Q29" s="68"/>
      <c r="R29" s="68"/>
      <c r="S29" s="68"/>
      <c r="T29" s="68"/>
      <c r="U29" s="332"/>
      <c r="V29" s="162">
        <f>SUM(E29:S29)</f>
        <v>210</v>
      </c>
    </row>
    <row r="30" spans="2:22" ht="12.75">
      <c r="B30" s="166" t="s">
        <v>59</v>
      </c>
      <c r="C30" s="384" t="s">
        <v>415</v>
      </c>
      <c r="D30" s="441">
        <v>1967</v>
      </c>
      <c r="E30" s="14" t="s">
        <v>57</v>
      </c>
      <c r="F30" s="58" t="s">
        <v>57</v>
      </c>
      <c r="G30" s="58" t="s">
        <v>57</v>
      </c>
      <c r="H30" s="58" t="s">
        <v>57</v>
      </c>
      <c r="I30" s="58" t="s">
        <v>57</v>
      </c>
      <c r="J30" s="58" t="s">
        <v>57</v>
      </c>
      <c r="K30" s="58" t="s">
        <v>57</v>
      </c>
      <c r="L30" s="58" t="s">
        <v>57</v>
      </c>
      <c r="M30" s="58" t="s">
        <v>57</v>
      </c>
      <c r="N30" s="25">
        <v>80</v>
      </c>
      <c r="O30" s="58"/>
      <c r="P30" s="3"/>
      <c r="Q30" s="3"/>
      <c r="R30" s="3"/>
      <c r="S30" s="3"/>
      <c r="T30" s="3"/>
      <c r="U30" s="440"/>
      <c r="V30" s="165">
        <f>SUM(E30:S30)</f>
        <v>80</v>
      </c>
    </row>
    <row r="31" spans="2:24" ht="13.5" thickBot="1">
      <c r="B31" s="307" t="s">
        <v>64</v>
      </c>
      <c r="C31" s="304" t="s">
        <v>156</v>
      </c>
      <c r="D31" s="327">
        <v>1969</v>
      </c>
      <c r="E31" s="328" t="s">
        <v>57</v>
      </c>
      <c r="F31" s="152" t="s">
        <v>57</v>
      </c>
      <c r="G31" s="152" t="s">
        <v>57</v>
      </c>
      <c r="H31" s="152" t="s">
        <v>57</v>
      </c>
      <c r="I31" s="152" t="s">
        <v>57</v>
      </c>
      <c r="J31" s="278">
        <v>60</v>
      </c>
      <c r="K31" s="152" t="s">
        <v>57</v>
      </c>
      <c r="L31" s="152" t="s">
        <v>57</v>
      </c>
      <c r="M31" s="381" t="s">
        <v>57</v>
      </c>
      <c r="N31" s="152" t="s">
        <v>57</v>
      </c>
      <c r="O31" s="381"/>
      <c r="P31" s="220"/>
      <c r="Q31" s="220"/>
      <c r="R31" s="220"/>
      <c r="S31" s="95"/>
      <c r="T31" s="95"/>
      <c r="U31" s="258"/>
      <c r="V31" s="329">
        <f>SUM(E31:S31)</f>
        <v>60</v>
      </c>
      <c r="X31" s="129"/>
    </row>
    <row r="32" spans="2:22" ht="13.5" thickBot="1">
      <c r="B32" s="227"/>
      <c r="C32" s="129"/>
      <c r="D32" s="271"/>
      <c r="E32" s="272"/>
      <c r="F32" s="273"/>
      <c r="G32" s="274"/>
      <c r="H32" s="274"/>
      <c r="I32" s="274"/>
      <c r="J32" s="274"/>
      <c r="K32" s="275"/>
      <c r="L32" s="275"/>
      <c r="M32" s="273"/>
      <c r="N32" s="275"/>
      <c r="O32" s="274"/>
      <c r="P32" s="275"/>
      <c r="Q32" s="274"/>
      <c r="R32" s="274"/>
      <c r="S32" s="276"/>
      <c r="T32" s="276"/>
      <c r="U32" s="276"/>
      <c r="V32" s="174"/>
    </row>
    <row r="33" spans="2:22" ht="13.5" thickBot="1">
      <c r="B33" s="161" t="s">
        <v>1</v>
      </c>
      <c r="C33" s="213" t="s">
        <v>63</v>
      </c>
      <c r="D33" s="211" t="s">
        <v>135</v>
      </c>
      <c r="E33" s="5">
        <v>1</v>
      </c>
      <c r="F33" s="6">
        <v>2</v>
      </c>
      <c r="G33" s="6">
        <v>3</v>
      </c>
      <c r="H33" s="6">
        <v>4</v>
      </c>
      <c r="I33" s="6">
        <v>5</v>
      </c>
      <c r="J33" s="6">
        <v>6</v>
      </c>
      <c r="K33" s="6">
        <v>7</v>
      </c>
      <c r="L33" s="56">
        <v>8</v>
      </c>
      <c r="M33" s="6">
        <v>9</v>
      </c>
      <c r="N33" s="6">
        <v>10</v>
      </c>
      <c r="O33" s="6">
        <v>11</v>
      </c>
      <c r="P33" s="6">
        <v>12</v>
      </c>
      <c r="Q33" s="6">
        <v>13</v>
      </c>
      <c r="R33" s="6">
        <v>14</v>
      </c>
      <c r="S33" s="6">
        <v>15</v>
      </c>
      <c r="T33" s="6">
        <v>16</v>
      </c>
      <c r="U33" s="57">
        <v>17</v>
      </c>
      <c r="V33" s="161" t="s">
        <v>133</v>
      </c>
    </row>
    <row r="34" spans="2:22" ht="12.75">
      <c r="B34" s="167" t="s">
        <v>58</v>
      </c>
      <c r="C34" s="210" t="s">
        <v>143</v>
      </c>
      <c r="D34" s="218">
        <v>1963</v>
      </c>
      <c r="E34" s="157">
        <v>110</v>
      </c>
      <c r="F34" s="131" t="s">
        <v>57</v>
      </c>
      <c r="G34" s="137" t="s">
        <v>57</v>
      </c>
      <c r="H34" s="137" t="s">
        <v>57</v>
      </c>
      <c r="I34" s="137" t="s">
        <v>57</v>
      </c>
      <c r="J34" s="135" t="s">
        <v>57</v>
      </c>
      <c r="K34" s="137" t="s">
        <v>57</v>
      </c>
      <c r="L34" s="137" t="s">
        <v>57</v>
      </c>
      <c r="M34" s="135" t="s">
        <v>57</v>
      </c>
      <c r="N34" s="97">
        <v>100</v>
      </c>
      <c r="O34" s="135"/>
      <c r="P34" s="137"/>
      <c r="Q34" s="138"/>
      <c r="R34" s="138"/>
      <c r="S34" s="24"/>
      <c r="T34" s="24"/>
      <c r="U34" s="245"/>
      <c r="V34" s="163">
        <f aca="true" t="shared" si="0" ref="V34:V40">SUM(E34:S34)</f>
        <v>210</v>
      </c>
    </row>
    <row r="35" spans="2:22" ht="12.75">
      <c r="B35" s="167" t="s">
        <v>59</v>
      </c>
      <c r="C35" s="210" t="s">
        <v>363</v>
      </c>
      <c r="D35" s="218">
        <v>1961</v>
      </c>
      <c r="E35" s="255" t="s">
        <v>57</v>
      </c>
      <c r="F35" s="137" t="s">
        <v>57</v>
      </c>
      <c r="G35" s="137" t="s">
        <v>57</v>
      </c>
      <c r="H35" s="137" t="s">
        <v>57</v>
      </c>
      <c r="I35" s="137" t="s">
        <v>57</v>
      </c>
      <c r="J35" s="135" t="s">
        <v>57</v>
      </c>
      <c r="K35" s="137" t="s">
        <v>57</v>
      </c>
      <c r="L35" s="76">
        <v>110</v>
      </c>
      <c r="M35" s="135" t="s">
        <v>57</v>
      </c>
      <c r="N35" s="389" t="s">
        <v>57</v>
      </c>
      <c r="O35" s="135"/>
      <c r="P35" s="137"/>
      <c r="Q35" s="138"/>
      <c r="R35" s="138"/>
      <c r="S35" s="24"/>
      <c r="T35" s="24"/>
      <c r="U35" s="245"/>
      <c r="V35" s="163">
        <f t="shared" si="0"/>
        <v>110</v>
      </c>
    </row>
    <row r="36" spans="2:22" ht="12.75">
      <c r="B36" s="167" t="s">
        <v>364</v>
      </c>
      <c r="C36" s="210" t="s">
        <v>183</v>
      </c>
      <c r="D36" s="218">
        <v>1963</v>
      </c>
      <c r="E36" s="157">
        <v>88</v>
      </c>
      <c r="F36" s="83" t="s">
        <v>57</v>
      </c>
      <c r="G36" s="255" t="s">
        <v>57</v>
      </c>
      <c r="H36" s="255" t="s">
        <v>57</v>
      </c>
      <c r="I36" s="255" t="s">
        <v>57</v>
      </c>
      <c r="J36" s="255" t="s">
        <v>57</v>
      </c>
      <c r="K36" s="255" t="s">
        <v>57</v>
      </c>
      <c r="L36" s="137" t="s">
        <v>57</v>
      </c>
      <c r="M36" s="135" t="s">
        <v>57</v>
      </c>
      <c r="N36" s="389" t="s">
        <v>57</v>
      </c>
      <c r="O36" s="135"/>
      <c r="P36" s="137"/>
      <c r="Q36" s="136"/>
      <c r="R36" s="136"/>
      <c r="S36" s="71"/>
      <c r="T36" s="71"/>
      <c r="U36" s="244"/>
      <c r="V36" s="163">
        <f t="shared" si="0"/>
        <v>88</v>
      </c>
    </row>
    <row r="37" spans="2:22" ht="12.75">
      <c r="B37" s="167" t="s">
        <v>364</v>
      </c>
      <c r="C37" s="210" t="s">
        <v>365</v>
      </c>
      <c r="D37" s="218">
        <v>1964</v>
      </c>
      <c r="E37" s="255" t="s">
        <v>57</v>
      </c>
      <c r="F37" s="255" t="s">
        <v>57</v>
      </c>
      <c r="G37" s="255" t="s">
        <v>57</v>
      </c>
      <c r="H37" s="255" t="s">
        <v>57</v>
      </c>
      <c r="I37" s="255" t="s">
        <v>57</v>
      </c>
      <c r="J37" s="255" t="s">
        <v>57</v>
      </c>
      <c r="K37" s="255" t="s">
        <v>57</v>
      </c>
      <c r="L37" s="76">
        <v>88</v>
      </c>
      <c r="M37" s="135" t="s">
        <v>57</v>
      </c>
      <c r="N37" s="389" t="s">
        <v>57</v>
      </c>
      <c r="O37" s="135"/>
      <c r="P37" s="137"/>
      <c r="Q37" s="138"/>
      <c r="R37" s="138"/>
      <c r="S37" s="24"/>
      <c r="T37" s="24"/>
      <c r="U37" s="245"/>
      <c r="V37" s="163">
        <f t="shared" si="0"/>
        <v>88</v>
      </c>
    </row>
    <row r="38" spans="2:22" ht="12.75">
      <c r="B38" s="167" t="s">
        <v>62</v>
      </c>
      <c r="C38" s="210" t="s">
        <v>313</v>
      </c>
      <c r="D38" s="218">
        <v>1965</v>
      </c>
      <c r="E38" s="255" t="s">
        <v>57</v>
      </c>
      <c r="F38" s="255" t="s">
        <v>57</v>
      </c>
      <c r="G38" s="255" t="s">
        <v>57</v>
      </c>
      <c r="H38" s="255" t="s">
        <v>57</v>
      </c>
      <c r="I38" s="255" t="s">
        <v>57</v>
      </c>
      <c r="J38" s="255" t="s">
        <v>57</v>
      </c>
      <c r="K38" s="255" t="s">
        <v>57</v>
      </c>
      <c r="L38" s="255" t="s">
        <v>57</v>
      </c>
      <c r="M38" s="255" t="s">
        <v>57</v>
      </c>
      <c r="N38" s="136">
        <v>80</v>
      </c>
      <c r="O38" s="255"/>
      <c r="P38" s="137"/>
      <c r="Q38" s="138"/>
      <c r="R38" s="138"/>
      <c r="S38" s="24"/>
      <c r="T38" s="24"/>
      <c r="U38" s="245"/>
      <c r="V38" s="163">
        <f t="shared" si="0"/>
        <v>80</v>
      </c>
    </row>
    <row r="39" spans="2:22" ht="12.75">
      <c r="B39" s="167" t="s">
        <v>65</v>
      </c>
      <c r="C39" s="209" t="s">
        <v>366</v>
      </c>
      <c r="D39" s="224">
        <v>1970</v>
      </c>
      <c r="E39" s="260" t="s">
        <v>57</v>
      </c>
      <c r="F39" s="135" t="s">
        <v>57</v>
      </c>
      <c r="G39" s="135" t="s">
        <v>57</v>
      </c>
      <c r="H39" s="135" t="s">
        <v>57</v>
      </c>
      <c r="I39" s="135" t="s">
        <v>57</v>
      </c>
      <c r="J39" s="135" t="s">
        <v>57</v>
      </c>
      <c r="K39" s="135" t="s">
        <v>57</v>
      </c>
      <c r="L39" s="138">
        <v>66</v>
      </c>
      <c r="M39" s="135" t="s">
        <v>57</v>
      </c>
      <c r="N39" s="262" t="s">
        <v>57</v>
      </c>
      <c r="O39" s="135"/>
      <c r="P39" s="135"/>
      <c r="Q39" s="138"/>
      <c r="R39" s="138"/>
      <c r="S39" s="24"/>
      <c r="T39" s="24"/>
      <c r="U39" s="245"/>
      <c r="V39" s="163">
        <f t="shared" si="0"/>
        <v>66</v>
      </c>
    </row>
    <row r="40" spans="2:24" ht="13.5" thickBot="1">
      <c r="B40" s="168" t="s">
        <v>66</v>
      </c>
      <c r="C40" s="208" t="s">
        <v>259</v>
      </c>
      <c r="D40" s="285">
        <v>1964</v>
      </c>
      <c r="E40" s="144" t="s">
        <v>57</v>
      </c>
      <c r="F40" s="142" t="s">
        <v>57</v>
      </c>
      <c r="G40" s="142" t="s">
        <v>57</v>
      </c>
      <c r="H40" s="142" t="s">
        <v>57</v>
      </c>
      <c r="I40" s="142" t="s">
        <v>57</v>
      </c>
      <c r="J40" s="143">
        <v>40</v>
      </c>
      <c r="K40" s="142" t="s">
        <v>57</v>
      </c>
      <c r="L40" s="142" t="s">
        <v>57</v>
      </c>
      <c r="M40" s="142" t="s">
        <v>57</v>
      </c>
      <c r="N40" s="142" t="s">
        <v>57</v>
      </c>
      <c r="O40" s="142"/>
      <c r="P40" s="140"/>
      <c r="Q40" s="140"/>
      <c r="R40" s="140"/>
      <c r="S40" s="80"/>
      <c r="T40" s="80"/>
      <c r="U40" s="256"/>
      <c r="V40" s="164">
        <f t="shared" si="0"/>
        <v>40</v>
      </c>
      <c r="X40" s="129"/>
    </row>
    <row r="41" spans="5:18" ht="13.5" thickBot="1"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2:22" ht="13.5" thickBot="1">
      <c r="B42" s="161" t="s">
        <v>1</v>
      </c>
      <c r="C42" s="213" t="s">
        <v>40</v>
      </c>
      <c r="D42" s="212" t="s">
        <v>135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56">
        <v>8</v>
      </c>
      <c r="M42" s="6">
        <v>9</v>
      </c>
      <c r="N42" s="6">
        <v>10</v>
      </c>
      <c r="O42" s="6">
        <v>11</v>
      </c>
      <c r="P42" s="6">
        <v>12</v>
      </c>
      <c r="Q42" s="6">
        <v>13</v>
      </c>
      <c r="R42" s="6">
        <v>14</v>
      </c>
      <c r="S42" s="6">
        <v>15</v>
      </c>
      <c r="T42" s="6">
        <v>16</v>
      </c>
      <c r="U42" s="57">
        <v>17</v>
      </c>
      <c r="V42" s="161" t="s">
        <v>133</v>
      </c>
    </row>
    <row r="43" spans="2:22" ht="12.75">
      <c r="B43" s="167" t="s">
        <v>58</v>
      </c>
      <c r="C43" s="207" t="s">
        <v>45</v>
      </c>
      <c r="D43" s="221">
        <v>1960</v>
      </c>
      <c r="E43" s="151">
        <v>88</v>
      </c>
      <c r="F43" s="70">
        <v>80</v>
      </c>
      <c r="G43" s="131" t="s">
        <v>57</v>
      </c>
      <c r="H43" s="131" t="s">
        <v>57</v>
      </c>
      <c r="I43" s="131" t="s">
        <v>57</v>
      </c>
      <c r="J43" s="70">
        <v>60</v>
      </c>
      <c r="K43" s="70">
        <v>60</v>
      </c>
      <c r="L43" s="382">
        <v>66</v>
      </c>
      <c r="M43" s="383">
        <v>110</v>
      </c>
      <c r="N43" s="299">
        <v>60</v>
      </c>
      <c r="O43" s="131"/>
      <c r="P43" s="134"/>
      <c r="Q43" s="133"/>
      <c r="R43" s="133"/>
      <c r="S43" s="69"/>
      <c r="T43" s="69"/>
      <c r="U43" s="268"/>
      <c r="V43" s="162">
        <f aca="true" t="shared" si="1" ref="V43:V61">SUM(E43:S43)</f>
        <v>524</v>
      </c>
    </row>
    <row r="44" spans="2:22" ht="12.75">
      <c r="B44" s="167" t="s">
        <v>59</v>
      </c>
      <c r="C44" s="210" t="s">
        <v>241</v>
      </c>
      <c r="D44" s="222">
        <v>1957</v>
      </c>
      <c r="E44" s="255" t="s">
        <v>57</v>
      </c>
      <c r="F44" s="76">
        <v>100</v>
      </c>
      <c r="G44" s="137" t="s">
        <v>57</v>
      </c>
      <c r="H44" s="76">
        <v>100</v>
      </c>
      <c r="I44" s="76">
        <v>40</v>
      </c>
      <c r="J44" s="76">
        <v>80</v>
      </c>
      <c r="K44" s="135" t="s">
        <v>57</v>
      </c>
      <c r="L44" s="286">
        <v>66</v>
      </c>
      <c r="M44" s="310" t="s">
        <v>57</v>
      </c>
      <c r="N44" s="76">
        <v>100</v>
      </c>
      <c r="O44" s="137"/>
      <c r="P44" s="97"/>
      <c r="Q44" s="139"/>
      <c r="R44" s="97"/>
      <c r="S44" s="77"/>
      <c r="T44" s="77"/>
      <c r="U44" s="243"/>
      <c r="V44" s="165">
        <f t="shared" si="1"/>
        <v>486</v>
      </c>
    </row>
    <row r="45" spans="2:22" ht="12.75">
      <c r="B45" s="167" t="s">
        <v>64</v>
      </c>
      <c r="C45" s="384" t="s">
        <v>152</v>
      </c>
      <c r="D45" s="223">
        <v>1956</v>
      </c>
      <c r="E45" s="385">
        <v>66</v>
      </c>
      <c r="F45" s="135" t="s">
        <v>57</v>
      </c>
      <c r="G45" s="135" t="s">
        <v>57</v>
      </c>
      <c r="H45" s="277">
        <v>60</v>
      </c>
      <c r="I45" s="277">
        <v>80</v>
      </c>
      <c r="J45" s="277">
        <v>40</v>
      </c>
      <c r="K45" s="138">
        <v>40</v>
      </c>
      <c r="L45" s="310" t="s">
        <v>57</v>
      </c>
      <c r="M45" s="277">
        <v>88</v>
      </c>
      <c r="N45" s="386">
        <v>60</v>
      </c>
      <c r="O45" s="135"/>
      <c r="P45" s="386"/>
      <c r="Q45" s="135"/>
      <c r="R45" s="135"/>
      <c r="S45" s="387"/>
      <c r="T45" s="24"/>
      <c r="U45" s="245"/>
      <c r="V45" s="165">
        <f t="shared" si="1"/>
        <v>434</v>
      </c>
    </row>
    <row r="46" spans="2:22" ht="12.75">
      <c r="B46" s="167" t="s">
        <v>61</v>
      </c>
      <c r="C46" s="209" t="s">
        <v>185</v>
      </c>
      <c r="D46" s="223">
        <v>1957</v>
      </c>
      <c r="E46" s="148">
        <v>110</v>
      </c>
      <c r="F46" s="135" t="s">
        <v>57</v>
      </c>
      <c r="G46" s="135" t="s">
        <v>57</v>
      </c>
      <c r="H46" s="135" t="s">
        <v>57</v>
      </c>
      <c r="I46" s="135" t="s">
        <v>57</v>
      </c>
      <c r="J46" s="135" t="s">
        <v>57</v>
      </c>
      <c r="K46" s="138">
        <v>100</v>
      </c>
      <c r="L46" s="321">
        <v>110</v>
      </c>
      <c r="M46" s="146" t="s">
        <v>57</v>
      </c>
      <c r="N46" s="146" t="s">
        <v>57</v>
      </c>
      <c r="O46" s="135"/>
      <c r="P46" s="156"/>
      <c r="Q46" s="136"/>
      <c r="R46" s="136"/>
      <c r="S46" s="71"/>
      <c r="T46" s="71"/>
      <c r="U46" s="244"/>
      <c r="V46" s="165">
        <f t="shared" si="1"/>
        <v>320</v>
      </c>
    </row>
    <row r="47" spans="2:22" ht="12.75">
      <c r="B47" s="167" t="s">
        <v>62</v>
      </c>
      <c r="C47" s="209" t="s">
        <v>254</v>
      </c>
      <c r="D47" s="223">
        <v>1958</v>
      </c>
      <c r="E47" s="260" t="s">
        <v>57</v>
      </c>
      <c r="F47" s="135" t="s">
        <v>57</v>
      </c>
      <c r="G47" s="135" t="s">
        <v>57</v>
      </c>
      <c r="H47" s="138">
        <v>80</v>
      </c>
      <c r="I47" s="138">
        <v>60</v>
      </c>
      <c r="J47" s="135" t="s">
        <v>57</v>
      </c>
      <c r="K47" s="138">
        <v>40</v>
      </c>
      <c r="L47" s="137" t="s">
        <v>57</v>
      </c>
      <c r="M47" s="135" t="s">
        <v>57</v>
      </c>
      <c r="N47" s="135" t="s">
        <v>57</v>
      </c>
      <c r="O47" s="135"/>
      <c r="P47" s="156"/>
      <c r="Q47" s="136"/>
      <c r="R47" s="136"/>
      <c r="S47" s="71"/>
      <c r="T47" s="71"/>
      <c r="U47" s="244"/>
      <c r="V47" s="165">
        <f t="shared" si="1"/>
        <v>180</v>
      </c>
    </row>
    <row r="48" spans="2:22" ht="12.75">
      <c r="B48" s="167" t="s">
        <v>417</v>
      </c>
      <c r="C48" s="209" t="s">
        <v>367</v>
      </c>
      <c r="D48" s="223">
        <v>1956</v>
      </c>
      <c r="E48" s="260" t="s">
        <v>57</v>
      </c>
      <c r="F48" s="135" t="s">
        <v>57</v>
      </c>
      <c r="G48" s="135" t="s">
        <v>57</v>
      </c>
      <c r="H48" s="135" t="s">
        <v>57</v>
      </c>
      <c r="I48" s="135" t="s">
        <v>57</v>
      </c>
      <c r="J48" s="388" t="s">
        <v>57</v>
      </c>
      <c r="K48" s="138">
        <v>80</v>
      </c>
      <c r="L48" s="286">
        <v>88</v>
      </c>
      <c r="M48" s="135" t="s">
        <v>57</v>
      </c>
      <c r="N48" s="135" t="s">
        <v>57</v>
      </c>
      <c r="O48" s="135"/>
      <c r="P48" s="156"/>
      <c r="Q48" s="136"/>
      <c r="R48" s="136"/>
      <c r="S48" s="71"/>
      <c r="T48" s="71"/>
      <c r="U48" s="244"/>
      <c r="V48" s="165">
        <f t="shared" si="1"/>
        <v>168</v>
      </c>
    </row>
    <row r="49" spans="2:22" ht="12.75">
      <c r="B49" s="167" t="s">
        <v>417</v>
      </c>
      <c r="C49" s="209" t="s">
        <v>195</v>
      </c>
      <c r="D49" s="223">
        <v>1959</v>
      </c>
      <c r="E49" s="148">
        <v>44</v>
      </c>
      <c r="F49" s="135" t="s">
        <v>57</v>
      </c>
      <c r="G49" s="135" t="s">
        <v>57</v>
      </c>
      <c r="H49" s="135" t="s">
        <v>57</v>
      </c>
      <c r="I49" s="135" t="s">
        <v>57</v>
      </c>
      <c r="J49" s="135" t="s">
        <v>57</v>
      </c>
      <c r="K49" s="138">
        <v>40</v>
      </c>
      <c r="L49" s="286">
        <v>44</v>
      </c>
      <c r="M49" s="388" t="s">
        <v>57</v>
      </c>
      <c r="N49" s="138">
        <v>40</v>
      </c>
      <c r="O49" s="135"/>
      <c r="P49" s="156"/>
      <c r="Q49" s="136"/>
      <c r="R49" s="136"/>
      <c r="S49" s="71"/>
      <c r="T49" s="71"/>
      <c r="U49" s="244"/>
      <c r="V49" s="165">
        <f t="shared" si="1"/>
        <v>168</v>
      </c>
    </row>
    <row r="50" spans="2:24" ht="12.75">
      <c r="B50" s="167" t="s">
        <v>67</v>
      </c>
      <c r="C50" s="209" t="s">
        <v>250</v>
      </c>
      <c r="D50" s="223">
        <v>1960</v>
      </c>
      <c r="E50" s="260" t="s">
        <v>57</v>
      </c>
      <c r="F50" s="135" t="s">
        <v>57</v>
      </c>
      <c r="G50" s="135" t="s">
        <v>57</v>
      </c>
      <c r="H50" s="138">
        <v>40</v>
      </c>
      <c r="I50" s="135" t="s">
        <v>57</v>
      </c>
      <c r="J50" s="135" t="s">
        <v>57</v>
      </c>
      <c r="K50" s="135" t="s">
        <v>57</v>
      </c>
      <c r="L50" s="292">
        <v>44</v>
      </c>
      <c r="M50" s="442">
        <v>66</v>
      </c>
      <c r="N50" s="295" t="s">
        <v>57</v>
      </c>
      <c r="O50" s="135"/>
      <c r="P50" s="97"/>
      <c r="Q50" s="136"/>
      <c r="R50" s="97"/>
      <c r="S50" s="71"/>
      <c r="T50" s="71"/>
      <c r="U50" s="244"/>
      <c r="V50" s="165">
        <f t="shared" si="1"/>
        <v>150</v>
      </c>
      <c r="X50" s="129"/>
    </row>
    <row r="51" spans="2:24" ht="12.75">
      <c r="B51" s="167" t="s">
        <v>119</v>
      </c>
      <c r="C51" s="229" t="s">
        <v>252</v>
      </c>
      <c r="D51" s="301">
        <v>1958</v>
      </c>
      <c r="E51" s="260" t="s">
        <v>57</v>
      </c>
      <c r="F51" s="135" t="s">
        <v>57</v>
      </c>
      <c r="G51" s="135" t="s">
        <v>57</v>
      </c>
      <c r="H51" s="135" t="s">
        <v>57</v>
      </c>
      <c r="I51" s="233">
        <v>100</v>
      </c>
      <c r="J51" s="232" t="s">
        <v>57</v>
      </c>
      <c r="K51" s="135" t="s">
        <v>57</v>
      </c>
      <c r="L51" s="232" t="s">
        <v>57</v>
      </c>
      <c r="M51" s="137" t="s">
        <v>57</v>
      </c>
      <c r="N51" s="137" t="s">
        <v>57</v>
      </c>
      <c r="O51" s="135"/>
      <c r="P51" s="97"/>
      <c r="Q51" s="136"/>
      <c r="R51" s="97"/>
      <c r="S51" s="117"/>
      <c r="T51" s="117"/>
      <c r="U51" s="269"/>
      <c r="V51" s="165">
        <f t="shared" si="1"/>
        <v>100</v>
      </c>
      <c r="X51" s="129"/>
    </row>
    <row r="52" spans="2:24" ht="12.75">
      <c r="B52" s="167" t="s">
        <v>119</v>
      </c>
      <c r="C52" s="229" t="s">
        <v>257</v>
      </c>
      <c r="D52" s="301">
        <v>1960</v>
      </c>
      <c r="E52" s="148" t="s">
        <v>57</v>
      </c>
      <c r="F52" s="135" t="s">
        <v>57</v>
      </c>
      <c r="G52" s="135" t="s">
        <v>57</v>
      </c>
      <c r="H52" s="232" t="s">
        <v>57</v>
      </c>
      <c r="I52" s="232" t="s">
        <v>57</v>
      </c>
      <c r="J52" s="233">
        <v>100</v>
      </c>
      <c r="K52" s="135" t="s">
        <v>57</v>
      </c>
      <c r="L52" s="235" t="s">
        <v>57</v>
      </c>
      <c r="M52" s="146" t="s">
        <v>57</v>
      </c>
      <c r="N52" s="146" t="s">
        <v>57</v>
      </c>
      <c r="O52" s="135"/>
      <c r="P52" s="136"/>
      <c r="Q52" s="136"/>
      <c r="R52" s="136"/>
      <c r="S52" s="117"/>
      <c r="T52" s="117"/>
      <c r="U52" s="269"/>
      <c r="V52" s="165">
        <f t="shared" si="1"/>
        <v>100</v>
      </c>
      <c r="X52" s="129"/>
    </row>
    <row r="53" spans="2:24" ht="12.75">
      <c r="B53" s="167" t="s">
        <v>72</v>
      </c>
      <c r="C53" s="229" t="s">
        <v>189</v>
      </c>
      <c r="D53" s="301">
        <v>1958</v>
      </c>
      <c r="E53" s="148">
        <v>44</v>
      </c>
      <c r="F53" s="135" t="s">
        <v>57</v>
      </c>
      <c r="G53" s="135" t="s">
        <v>57</v>
      </c>
      <c r="H53" s="232" t="s">
        <v>57</v>
      </c>
      <c r="I53" s="233">
        <v>40</v>
      </c>
      <c r="J53" s="232" t="s">
        <v>57</v>
      </c>
      <c r="K53" s="135" t="s">
        <v>57</v>
      </c>
      <c r="L53" s="232" t="s">
        <v>57</v>
      </c>
      <c r="M53" s="135" t="s">
        <v>57</v>
      </c>
      <c r="N53" s="135" t="s">
        <v>57</v>
      </c>
      <c r="O53" s="135"/>
      <c r="P53" s="136"/>
      <c r="Q53" s="136"/>
      <c r="R53" s="136"/>
      <c r="S53" s="117"/>
      <c r="T53" s="117"/>
      <c r="U53" s="269"/>
      <c r="V53" s="165">
        <f t="shared" si="1"/>
        <v>84</v>
      </c>
      <c r="X53" s="129"/>
    </row>
    <row r="54" spans="2:24" ht="12.75">
      <c r="B54" s="167" t="s">
        <v>418</v>
      </c>
      <c r="C54" s="229" t="s">
        <v>258</v>
      </c>
      <c r="D54" s="301">
        <v>1957</v>
      </c>
      <c r="E54" s="260" t="s">
        <v>57</v>
      </c>
      <c r="F54" s="135" t="s">
        <v>57</v>
      </c>
      <c r="G54" s="135" t="s">
        <v>57</v>
      </c>
      <c r="H54" s="232" t="s">
        <v>57</v>
      </c>
      <c r="I54" s="232" t="s">
        <v>57</v>
      </c>
      <c r="J54" s="233">
        <v>40</v>
      </c>
      <c r="K54" s="138">
        <v>40</v>
      </c>
      <c r="L54" s="232" t="s">
        <v>57</v>
      </c>
      <c r="M54" s="135" t="s">
        <v>57</v>
      </c>
      <c r="N54" s="135" t="s">
        <v>57</v>
      </c>
      <c r="O54" s="135"/>
      <c r="P54" s="136"/>
      <c r="Q54" s="136"/>
      <c r="R54" s="136"/>
      <c r="S54" s="117"/>
      <c r="T54" s="117"/>
      <c r="U54" s="269"/>
      <c r="V54" s="165">
        <f t="shared" si="1"/>
        <v>80</v>
      </c>
      <c r="X54" s="129"/>
    </row>
    <row r="55" spans="2:24" ht="12.75">
      <c r="B55" s="167" t="s">
        <v>418</v>
      </c>
      <c r="C55" s="229" t="s">
        <v>416</v>
      </c>
      <c r="D55" s="301">
        <v>1958</v>
      </c>
      <c r="E55" s="260" t="s">
        <v>57</v>
      </c>
      <c r="F55" s="135" t="s">
        <v>57</v>
      </c>
      <c r="G55" s="135" t="s">
        <v>57</v>
      </c>
      <c r="H55" s="232" t="s">
        <v>57</v>
      </c>
      <c r="I55" s="232" t="s">
        <v>57</v>
      </c>
      <c r="J55" s="135" t="s">
        <v>57</v>
      </c>
      <c r="K55" s="232" t="s">
        <v>57</v>
      </c>
      <c r="L55" s="232" t="s">
        <v>57</v>
      </c>
      <c r="M55" s="135" t="s">
        <v>57</v>
      </c>
      <c r="N55" s="138">
        <v>80</v>
      </c>
      <c r="O55" s="135"/>
      <c r="P55" s="136"/>
      <c r="Q55" s="136"/>
      <c r="R55" s="136"/>
      <c r="S55" s="117"/>
      <c r="T55" s="117"/>
      <c r="U55" s="269"/>
      <c r="V55" s="165">
        <f t="shared" si="1"/>
        <v>80</v>
      </c>
      <c r="X55" s="129"/>
    </row>
    <row r="56" spans="2:24" ht="12.75">
      <c r="B56" s="167" t="s">
        <v>70</v>
      </c>
      <c r="C56" s="229" t="s">
        <v>233</v>
      </c>
      <c r="D56" s="301">
        <v>1957</v>
      </c>
      <c r="E56" s="259">
        <v>66</v>
      </c>
      <c r="F56" s="135" t="s">
        <v>57</v>
      </c>
      <c r="G56" s="135" t="s">
        <v>57</v>
      </c>
      <c r="H56" s="135" t="s">
        <v>57</v>
      </c>
      <c r="I56" s="232" t="s">
        <v>57</v>
      </c>
      <c r="J56" s="314" t="s">
        <v>57</v>
      </c>
      <c r="K56" s="135" t="s">
        <v>57</v>
      </c>
      <c r="L56" s="235" t="s">
        <v>57</v>
      </c>
      <c r="M56" s="146" t="s">
        <v>57</v>
      </c>
      <c r="N56" s="146" t="s">
        <v>57</v>
      </c>
      <c r="O56" s="135"/>
      <c r="P56" s="136"/>
      <c r="Q56" s="135"/>
      <c r="R56" s="136"/>
      <c r="S56" s="117"/>
      <c r="T56" s="117"/>
      <c r="U56" s="269"/>
      <c r="V56" s="165">
        <f t="shared" si="1"/>
        <v>66</v>
      </c>
      <c r="X56" s="129"/>
    </row>
    <row r="57" spans="2:24" ht="12.75">
      <c r="B57" s="167" t="s">
        <v>375</v>
      </c>
      <c r="C57" s="229" t="s">
        <v>267</v>
      </c>
      <c r="D57" s="301">
        <v>1961</v>
      </c>
      <c r="E57" s="260" t="s">
        <v>57</v>
      </c>
      <c r="F57" s="135" t="s">
        <v>57</v>
      </c>
      <c r="G57" s="135" t="s">
        <v>57</v>
      </c>
      <c r="H57" s="232" t="s">
        <v>57</v>
      </c>
      <c r="I57" s="232" t="s">
        <v>57</v>
      </c>
      <c r="J57" s="232" t="s">
        <v>57</v>
      </c>
      <c r="K57" s="138">
        <v>60</v>
      </c>
      <c r="L57" s="232" t="s">
        <v>57</v>
      </c>
      <c r="M57" s="388" t="s">
        <v>57</v>
      </c>
      <c r="N57" s="388" t="s">
        <v>57</v>
      </c>
      <c r="O57" s="135"/>
      <c r="P57" s="136"/>
      <c r="Q57" s="136"/>
      <c r="R57" s="136"/>
      <c r="S57" s="117"/>
      <c r="T57" s="117"/>
      <c r="U57" s="269"/>
      <c r="V57" s="165">
        <f t="shared" si="1"/>
        <v>60</v>
      </c>
      <c r="X57" s="129"/>
    </row>
    <row r="58" spans="2:24" ht="12.75">
      <c r="B58" s="167" t="s">
        <v>375</v>
      </c>
      <c r="C58" s="229" t="s">
        <v>261</v>
      </c>
      <c r="D58" s="301">
        <v>1957</v>
      </c>
      <c r="E58" s="260" t="s">
        <v>57</v>
      </c>
      <c r="F58" s="135" t="s">
        <v>57</v>
      </c>
      <c r="G58" s="135" t="s">
        <v>57</v>
      </c>
      <c r="H58" s="233">
        <v>60</v>
      </c>
      <c r="I58" s="232" t="s">
        <v>57</v>
      </c>
      <c r="J58" s="232" t="s">
        <v>57</v>
      </c>
      <c r="K58" s="135" t="s">
        <v>57</v>
      </c>
      <c r="L58" s="232" t="s">
        <v>57</v>
      </c>
      <c r="M58" s="388" t="s">
        <v>57</v>
      </c>
      <c r="N58" s="388" t="s">
        <v>57</v>
      </c>
      <c r="O58" s="135"/>
      <c r="P58" s="136"/>
      <c r="Q58" s="136"/>
      <c r="R58" s="136"/>
      <c r="S58" s="117"/>
      <c r="T58" s="117"/>
      <c r="U58" s="269"/>
      <c r="V58" s="165">
        <f t="shared" si="1"/>
        <v>60</v>
      </c>
      <c r="X58" s="129"/>
    </row>
    <row r="59" spans="2:24" ht="12.75">
      <c r="B59" s="167" t="s">
        <v>375</v>
      </c>
      <c r="C59" s="229" t="s">
        <v>253</v>
      </c>
      <c r="D59" s="301">
        <v>1959</v>
      </c>
      <c r="E59" s="316" t="s">
        <v>57</v>
      </c>
      <c r="F59" s="232" t="s">
        <v>57</v>
      </c>
      <c r="G59" s="232" t="s">
        <v>57</v>
      </c>
      <c r="H59" s="232" t="s">
        <v>57</v>
      </c>
      <c r="I59" s="233">
        <v>60</v>
      </c>
      <c r="J59" s="232" t="s">
        <v>57</v>
      </c>
      <c r="K59" s="135" t="s">
        <v>57</v>
      </c>
      <c r="L59" s="232" t="s">
        <v>57</v>
      </c>
      <c r="M59" s="232" t="s">
        <v>57</v>
      </c>
      <c r="N59" s="232" t="s">
        <v>57</v>
      </c>
      <c r="O59" s="232"/>
      <c r="P59" s="234"/>
      <c r="Q59" s="234"/>
      <c r="R59" s="234"/>
      <c r="S59" s="117"/>
      <c r="T59" s="117"/>
      <c r="U59" s="269"/>
      <c r="V59" s="165">
        <f t="shared" si="1"/>
        <v>60</v>
      </c>
      <c r="X59" s="129"/>
    </row>
    <row r="60" spans="2:24" ht="12.75">
      <c r="B60" s="167" t="s">
        <v>78</v>
      </c>
      <c r="C60" s="229" t="s">
        <v>369</v>
      </c>
      <c r="D60" s="301">
        <v>1960</v>
      </c>
      <c r="E60" s="316" t="s">
        <v>57</v>
      </c>
      <c r="F60" s="232" t="s">
        <v>57</v>
      </c>
      <c r="G60" s="232" t="s">
        <v>57</v>
      </c>
      <c r="H60" s="232" t="s">
        <v>57</v>
      </c>
      <c r="I60" s="233" t="s">
        <v>57</v>
      </c>
      <c r="J60" s="232" t="s">
        <v>57</v>
      </c>
      <c r="K60" s="135" t="s">
        <v>57</v>
      </c>
      <c r="L60" s="303">
        <v>44</v>
      </c>
      <c r="M60" s="232" t="s">
        <v>57</v>
      </c>
      <c r="N60" s="232" t="s">
        <v>57</v>
      </c>
      <c r="O60" s="232"/>
      <c r="P60" s="234"/>
      <c r="Q60" s="234"/>
      <c r="R60" s="234"/>
      <c r="S60" s="117"/>
      <c r="T60" s="117"/>
      <c r="U60" s="269"/>
      <c r="V60" s="165">
        <f t="shared" si="1"/>
        <v>44</v>
      </c>
      <c r="X60" s="129"/>
    </row>
    <row r="61" spans="1:23" s="254" customFormat="1" ht="13.5" thickBot="1">
      <c r="A61"/>
      <c r="B61" s="168" t="s">
        <v>396</v>
      </c>
      <c r="C61" s="208" t="s">
        <v>255</v>
      </c>
      <c r="D61" s="285">
        <v>1957</v>
      </c>
      <c r="E61" s="142" t="s">
        <v>57</v>
      </c>
      <c r="F61" s="142" t="s">
        <v>57</v>
      </c>
      <c r="G61" s="142" t="s">
        <v>57</v>
      </c>
      <c r="H61" s="142" t="s">
        <v>57</v>
      </c>
      <c r="I61" s="143">
        <v>40</v>
      </c>
      <c r="J61" s="142" t="s">
        <v>57</v>
      </c>
      <c r="K61" s="142" t="s">
        <v>57</v>
      </c>
      <c r="L61" s="142" t="s">
        <v>57</v>
      </c>
      <c r="M61" s="142" t="s">
        <v>57</v>
      </c>
      <c r="N61" s="142" t="s">
        <v>57</v>
      </c>
      <c r="O61" s="142"/>
      <c r="P61" s="140"/>
      <c r="Q61" s="140"/>
      <c r="R61" s="140"/>
      <c r="S61" s="80"/>
      <c r="T61" s="80"/>
      <c r="U61" s="256"/>
      <c r="V61" s="164">
        <f t="shared" si="1"/>
        <v>40</v>
      </c>
      <c r="W61" s="253"/>
    </row>
    <row r="62" spans="5:18" ht="13.5" thickBot="1"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</row>
    <row r="63" spans="2:22" ht="13.5" thickBot="1">
      <c r="B63" s="161" t="s">
        <v>1</v>
      </c>
      <c r="C63" s="213" t="s">
        <v>39</v>
      </c>
      <c r="D63" s="212" t="s">
        <v>135</v>
      </c>
      <c r="E63" s="5">
        <v>1</v>
      </c>
      <c r="F63" s="6">
        <v>2</v>
      </c>
      <c r="G63" s="6">
        <v>3</v>
      </c>
      <c r="H63" s="6">
        <v>4</v>
      </c>
      <c r="I63" s="6">
        <v>5</v>
      </c>
      <c r="J63" s="6">
        <v>6</v>
      </c>
      <c r="K63" s="6">
        <v>7</v>
      </c>
      <c r="L63" s="56">
        <v>8</v>
      </c>
      <c r="M63" s="6">
        <v>9</v>
      </c>
      <c r="N63" s="6">
        <v>10</v>
      </c>
      <c r="O63" s="6">
        <v>11</v>
      </c>
      <c r="P63" s="6">
        <v>12</v>
      </c>
      <c r="Q63" s="6">
        <v>13</v>
      </c>
      <c r="R63" s="6">
        <v>14</v>
      </c>
      <c r="S63" s="6">
        <v>15</v>
      </c>
      <c r="T63" s="6">
        <v>16</v>
      </c>
      <c r="U63" s="57">
        <v>17</v>
      </c>
      <c r="V63" s="161" t="s">
        <v>133</v>
      </c>
    </row>
    <row r="64" spans="2:22" ht="12.75" customHeight="1">
      <c r="B64" s="216" t="s">
        <v>58</v>
      </c>
      <c r="C64" s="207" t="s">
        <v>186</v>
      </c>
      <c r="D64" s="217">
        <v>1953</v>
      </c>
      <c r="E64" s="390">
        <v>88</v>
      </c>
      <c r="F64" s="289" t="s">
        <v>57</v>
      </c>
      <c r="G64" s="131" t="s">
        <v>57</v>
      </c>
      <c r="H64" s="151">
        <v>80</v>
      </c>
      <c r="I64" s="402" t="s">
        <v>57</v>
      </c>
      <c r="J64" s="402" t="s">
        <v>57</v>
      </c>
      <c r="K64" s="390">
        <v>80</v>
      </c>
      <c r="L64" s="70">
        <v>88</v>
      </c>
      <c r="M64" s="403">
        <v>88</v>
      </c>
      <c r="N64" s="299">
        <v>100</v>
      </c>
      <c r="O64" s="131"/>
      <c r="P64" s="133"/>
      <c r="Q64" s="133"/>
      <c r="R64" s="133"/>
      <c r="S64" s="69"/>
      <c r="T64" s="77"/>
      <c r="U64" s="243"/>
      <c r="V64" s="162">
        <f>SUM(E64:S64)</f>
        <v>524</v>
      </c>
    </row>
    <row r="65" spans="2:22" ht="12.75" customHeight="1">
      <c r="B65" s="166" t="s">
        <v>59</v>
      </c>
      <c r="C65" s="210" t="s">
        <v>144</v>
      </c>
      <c r="D65" s="218">
        <v>1953</v>
      </c>
      <c r="E65" s="266">
        <v>66</v>
      </c>
      <c r="F65" s="159">
        <v>100</v>
      </c>
      <c r="G65" s="137" t="s">
        <v>57</v>
      </c>
      <c r="H65" s="159">
        <v>40</v>
      </c>
      <c r="I65" s="76">
        <v>80</v>
      </c>
      <c r="J65" s="138">
        <v>60</v>
      </c>
      <c r="K65" s="293">
        <v>40</v>
      </c>
      <c r="L65" s="136">
        <v>66</v>
      </c>
      <c r="M65" s="147" t="s">
        <v>57</v>
      </c>
      <c r="N65" s="389" t="s">
        <v>57</v>
      </c>
      <c r="O65" s="137"/>
      <c r="P65" s="97"/>
      <c r="Q65" s="147"/>
      <c r="R65" s="76"/>
      <c r="S65" s="20"/>
      <c r="T65" s="246"/>
      <c r="U65" s="247"/>
      <c r="V65" s="163">
        <f>SUM(E65:S65)</f>
        <v>452</v>
      </c>
    </row>
    <row r="66" spans="2:22" ht="12.75" customHeight="1">
      <c r="B66" s="166" t="s">
        <v>64</v>
      </c>
      <c r="C66" s="210" t="s">
        <v>153</v>
      </c>
      <c r="D66" s="218">
        <v>1951</v>
      </c>
      <c r="E66" s="225">
        <v>66</v>
      </c>
      <c r="F66" s="255" t="s">
        <v>57</v>
      </c>
      <c r="G66" s="135" t="s">
        <v>57</v>
      </c>
      <c r="H66" s="159">
        <v>60</v>
      </c>
      <c r="I66" s="146" t="s">
        <v>57</v>
      </c>
      <c r="J66" s="146" t="s">
        <v>57</v>
      </c>
      <c r="K66" s="146" t="s">
        <v>57</v>
      </c>
      <c r="L66" s="97">
        <v>110</v>
      </c>
      <c r="M66" s="97">
        <v>110</v>
      </c>
      <c r="N66" s="160">
        <v>80</v>
      </c>
      <c r="O66" s="135"/>
      <c r="P66" s="147"/>
      <c r="Q66" s="147"/>
      <c r="R66" s="147"/>
      <c r="S66" s="77"/>
      <c r="T66" s="71"/>
      <c r="U66" s="244"/>
      <c r="V66" s="163">
        <f>SUM(E66:S66)</f>
        <v>426</v>
      </c>
    </row>
    <row r="67" spans="2:22" ht="12.75">
      <c r="B67" s="166" t="s">
        <v>394</v>
      </c>
      <c r="C67" s="209" t="s">
        <v>48</v>
      </c>
      <c r="D67" s="223">
        <v>1952</v>
      </c>
      <c r="E67" s="287">
        <v>44</v>
      </c>
      <c r="F67" s="136">
        <v>60</v>
      </c>
      <c r="G67" s="135" t="s">
        <v>57</v>
      </c>
      <c r="H67" s="401">
        <v>40</v>
      </c>
      <c r="I67" s="78">
        <v>40</v>
      </c>
      <c r="J67" s="136">
        <v>80</v>
      </c>
      <c r="K67" s="293">
        <v>40</v>
      </c>
      <c r="L67" s="136">
        <v>44</v>
      </c>
      <c r="M67" s="136">
        <v>66</v>
      </c>
      <c r="N67" s="156">
        <v>40</v>
      </c>
      <c r="O67" s="135"/>
      <c r="P67" s="156"/>
      <c r="Q67" s="146"/>
      <c r="R67" s="138"/>
      <c r="S67" s="24"/>
      <c r="T67" s="246"/>
      <c r="U67" s="247"/>
      <c r="V67" s="163">
        <f>SUM(E67:S67)-H67-I67</f>
        <v>374</v>
      </c>
    </row>
    <row r="68" spans="1:23" s="254" customFormat="1" ht="12.75">
      <c r="A68"/>
      <c r="B68" s="166" t="s">
        <v>394</v>
      </c>
      <c r="C68" s="210" t="s">
        <v>47</v>
      </c>
      <c r="D68" s="222">
        <v>1953</v>
      </c>
      <c r="E68" s="321">
        <v>44</v>
      </c>
      <c r="F68" s="137" t="s">
        <v>57</v>
      </c>
      <c r="G68" s="135" t="s">
        <v>57</v>
      </c>
      <c r="H68" s="147" t="s">
        <v>57</v>
      </c>
      <c r="I68" s="136">
        <v>60</v>
      </c>
      <c r="J68" s="293">
        <v>100</v>
      </c>
      <c r="K68" s="146" t="s">
        <v>57</v>
      </c>
      <c r="L68" s="136">
        <v>44</v>
      </c>
      <c r="M68" s="97">
        <v>66</v>
      </c>
      <c r="N68" s="97">
        <v>60</v>
      </c>
      <c r="O68" s="135"/>
      <c r="P68" s="97"/>
      <c r="Q68" s="147"/>
      <c r="R68" s="76"/>
      <c r="S68" s="20"/>
      <c r="T68" s="246"/>
      <c r="U68" s="247"/>
      <c r="V68" s="163">
        <f aca="true" t="shared" si="2" ref="V68:V77">SUM(E68:S68)</f>
        <v>374</v>
      </c>
      <c r="W68" s="253"/>
    </row>
    <row r="69" spans="1:23" s="254" customFormat="1" ht="12.75">
      <c r="A69"/>
      <c r="B69" s="166" t="s">
        <v>65</v>
      </c>
      <c r="C69" s="210" t="s">
        <v>46</v>
      </c>
      <c r="D69" s="222">
        <v>1955</v>
      </c>
      <c r="E69" s="225">
        <v>110</v>
      </c>
      <c r="F69" s="147" t="s">
        <v>57</v>
      </c>
      <c r="G69" s="135" t="s">
        <v>57</v>
      </c>
      <c r="H69" s="97">
        <v>100</v>
      </c>
      <c r="I69" s="146" t="s">
        <v>57</v>
      </c>
      <c r="J69" s="146" t="s">
        <v>57</v>
      </c>
      <c r="K69" s="136">
        <v>100</v>
      </c>
      <c r="L69" s="146" t="s">
        <v>57</v>
      </c>
      <c r="M69" s="147" t="s">
        <v>57</v>
      </c>
      <c r="N69" s="137" t="s">
        <v>57</v>
      </c>
      <c r="O69" s="135"/>
      <c r="P69" s="147"/>
      <c r="Q69" s="147"/>
      <c r="R69" s="147"/>
      <c r="S69" s="77"/>
      <c r="T69" s="71"/>
      <c r="U69" s="244"/>
      <c r="V69" s="163">
        <f t="shared" si="2"/>
        <v>310</v>
      </c>
      <c r="W69" s="253"/>
    </row>
    <row r="70" spans="1:23" s="254" customFormat="1" ht="12.75">
      <c r="A70"/>
      <c r="B70" s="166" t="s">
        <v>66</v>
      </c>
      <c r="C70" s="210" t="s">
        <v>166</v>
      </c>
      <c r="D70" s="222">
        <v>1951</v>
      </c>
      <c r="E70" s="225">
        <v>44</v>
      </c>
      <c r="F70" s="97">
        <v>80</v>
      </c>
      <c r="G70" s="135" t="s">
        <v>57</v>
      </c>
      <c r="H70" s="147" t="s">
        <v>57</v>
      </c>
      <c r="I70" s="136">
        <v>60</v>
      </c>
      <c r="J70" s="138">
        <v>40</v>
      </c>
      <c r="K70" s="146" t="s">
        <v>57</v>
      </c>
      <c r="L70" s="146" t="s">
        <v>57</v>
      </c>
      <c r="M70" s="147" t="s">
        <v>57</v>
      </c>
      <c r="N70" s="147" t="s">
        <v>57</v>
      </c>
      <c r="O70" s="135"/>
      <c r="P70" s="97"/>
      <c r="Q70" s="147"/>
      <c r="R70" s="76"/>
      <c r="S70" s="20"/>
      <c r="T70" s="246"/>
      <c r="U70" s="247"/>
      <c r="V70" s="163">
        <f t="shared" si="2"/>
        <v>224</v>
      </c>
      <c r="W70" s="253"/>
    </row>
    <row r="71" spans="1:23" s="254" customFormat="1" ht="12.75">
      <c r="A71"/>
      <c r="B71" s="166" t="s">
        <v>67</v>
      </c>
      <c r="C71" s="209" t="s">
        <v>155</v>
      </c>
      <c r="D71" s="223">
        <v>1944</v>
      </c>
      <c r="E71" s="225">
        <v>33</v>
      </c>
      <c r="F71" s="137" t="s">
        <v>57</v>
      </c>
      <c r="G71" s="135" t="s">
        <v>57</v>
      </c>
      <c r="H71" s="147" t="s">
        <v>57</v>
      </c>
      <c r="I71" s="136">
        <v>40</v>
      </c>
      <c r="J71" s="146" t="s">
        <v>57</v>
      </c>
      <c r="K71" s="136">
        <v>40</v>
      </c>
      <c r="L71" s="136">
        <v>44</v>
      </c>
      <c r="M71" s="147" t="s">
        <v>57</v>
      </c>
      <c r="N71" s="97">
        <v>60</v>
      </c>
      <c r="O71" s="135"/>
      <c r="P71" s="97"/>
      <c r="Q71" s="147"/>
      <c r="R71" s="76"/>
      <c r="S71" s="20"/>
      <c r="T71" s="246"/>
      <c r="U71" s="247"/>
      <c r="V71" s="163">
        <f t="shared" si="2"/>
        <v>217</v>
      </c>
      <c r="W71" s="253"/>
    </row>
    <row r="72" spans="2:22" ht="12.75" customHeight="1">
      <c r="B72" s="166" t="s">
        <v>68</v>
      </c>
      <c r="C72" s="210" t="s">
        <v>147</v>
      </c>
      <c r="D72" s="218">
        <v>1955</v>
      </c>
      <c r="E72" s="259">
        <v>33</v>
      </c>
      <c r="F72" s="137" t="s">
        <v>57</v>
      </c>
      <c r="G72" s="135" t="s">
        <v>57</v>
      </c>
      <c r="H72" s="146" t="s">
        <v>57</v>
      </c>
      <c r="I72" s="159">
        <v>100</v>
      </c>
      <c r="J72" s="158" t="s">
        <v>57</v>
      </c>
      <c r="K72" s="293">
        <v>60</v>
      </c>
      <c r="L72" s="146" t="s">
        <v>57</v>
      </c>
      <c r="M72" s="147" t="s">
        <v>57</v>
      </c>
      <c r="N72" s="135" t="s">
        <v>57</v>
      </c>
      <c r="O72" s="135"/>
      <c r="P72" s="146"/>
      <c r="Q72" s="147"/>
      <c r="R72" s="147"/>
      <c r="S72" s="77"/>
      <c r="T72" s="71"/>
      <c r="U72" s="244"/>
      <c r="V72" s="163">
        <f t="shared" si="2"/>
        <v>193</v>
      </c>
    </row>
    <row r="73" spans="2:22" ht="12.75" customHeight="1">
      <c r="B73" s="166" t="s">
        <v>69</v>
      </c>
      <c r="C73" s="209" t="s">
        <v>196</v>
      </c>
      <c r="D73" s="218">
        <v>1951</v>
      </c>
      <c r="E73" s="336">
        <v>44</v>
      </c>
      <c r="F73" s="137" t="s">
        <v>57</v>
      </c>
      <c r="G73" s="137" t="s">
        <v>57</v>
      </c>
      <c r="H73" s="316" t="s">
        <v>57</v>
      </c>
      <c r="I73" s="135" t="s">
        <v>57</v>
      </c>
      <c r="J73" s="135" t="s">
        <v>57</v>
      </c>
      <c r="K73" s="138">
        <v>60</v>
      </c>
      <c r="L73" s="138">
        <v>66</v>
      </c>
      <c r="M73" s="235" t="s">
        <v>57</v>
      </c>
      <c r="N73" s="235" t="s">
        <v>57</v>
      </c>
      <c r="O73" s="137"/>
      <c r="P73" s="237"/>
      <c r="Q73" s="236"/>
      <c r="R73" s="233"/>
      <c r="S73" s="238"/>
      <c r="T73" s="246"/>
      <c r="U73" s="247"/>
      <c r="V73" s="163">
        <f t="shared" si="2"/>
        <v>170</v>
      </c>
    </row>
    <row r="74" spans="2:22" ht="12.75" customHeight="1">
      <c r="B74" s="166" t="s">
        <v>72</v>
      </c>
      <c r="C74" s="209" t="s">
        <v>245</v>
      </c>
      <c r="D74" s="218">
        <v>1955</v>
      </c>
      <c r="E74" s="260" t="s">
        <v>57</v>
      </c>
      <c r="F74" s="137" t="s">
        <v>57</v>
      </c>
      <c r="G74" s="135" t="s">
        <v>57</v>
      </c>
      <c r="H74" s="136">
        <v>60</v>
      </c>
      <c r="I74" s="136">
        <v>40</v>
      </c>
      <c r="J74" s="146" t="s">
        <v>57</v>
      </c>
      <c r="K74" s="136">
        <v>40</v>
      </c>
      <c r="L74" s="146" t="s">
        <v>57</v>
      </c>
      <c r="M74" s="235" t="s">
        <v>57</v>
      </c>
      <c r="N74" s="232" t="s">
        <v>57</v>
      </c>
      <c r="O74" s="135"/>
      <c r="P74" s="236"/>
      <c r="Q74" s="236"/>
      <c r="R74" s="235"/>
      <c r="S74" s="117"/>
      <c r="T74" s="71"/>
      <c r="U74" s="244"/>
      <c r="V74" s="163">
        <f t="shared" si="2"/>
        <v>140</v>
      </c>
    </row>
    <row r="75" spans="2:22" ht="12.75" customHeight="1">
      <c r="B75" s="166" t="s">
        <v>73</v>
      </c>
      <c r="C75" s="209" t="s">
        <v>190</v>
      </c>
      <c r="D75" s="218">
        <v>1955</v>
      </c>
      <c r="E75" s="225">
        <v>33</v>
      </c>
      <c r="F75" s="137" t="s">
        <v>57</v>
      </c>
      <c r="G75" s="135" t="s">
        <v>57</v>
      </c>
      <c r="H75" s="146" t="s">
        <v>57</v>
      </c>
      <c r="I75" s="233">
        <v>40</v>
      </c>
      <c r="J75" s="233">
        <v>60</v>
      </c>
      <c r="K75" s="232" t="s">
        <v>57</v>
      </c>
      <c r="L75" s="232" t="s">
        <v>57</v>
      </c>
      <c r="M75" s="314" t="s">
        <v>57</v>
      </c>
      <c r="N75" s="232" t="s">
        <v>57</v>
      </c>
      <c r="O75" s="135"/>
      <c r="P75" s="237"/>
      <c r="Q75" s="237"/>
      <c r="R75" s="234"/>
      <c r="S75" s="117"/>
      <c r="T75" s="71"/>
      <c r="U75" s="244"/>
      <c r="V75" s="163">
        <f t="shared" si="2"/>
        <v>133</v>
      </c>
    </row>
    <row r="76" spans="2:22" ht="12.75" customHeight="1">
      <c r="B76" s="166" t="s">
        <v>75</v>
      </c>
      <c r="C76" s="228" t="s">
        <v>187</v>
      </c>
      <c r="D76" s="218">
        <v>1952</v>
      </c>
      <c r="E76" s="312">
        <v>33</v>
      </c>
      <c r="F76" s="137" t="s">
        <v>57</v>
      </c>
      <c r="G76" s="135" t="s">
        <v>57</v>
      </c>
      <c r="H76" s="138">
        <v>40</v>
      </c>
      <c r="I76" s="235" t="s">
        <v>57</v>
      </c>
      <c r="J76" s="235" t="s">
        <v>57</v>
      </c>
      <c r="K76" s="235" t="s">
        <v>57</v>
      </c>
      <c r="L76" s="235" t="s">
        <v>57</v>
      </c>
      <c r="M76" s="314" t="s">
        <v>57</v>
      </c>
      <c r="N76" s="232" t="s">
        <v>57</v>
      </c>
      <c r="O76" s="135"/>
      <c r="P76" s="237"/>
      <c r="Q76" s="237"/>
      <c r="R76" s="234"/>
      <c r="S76" s="117"/>
      <c r="T76" s="71"/>
      <c r="U76" s="244"/>
      <c r="V76" s="163">
        <f t="shared" si="2"/>
        <v>73</v>
      </c>
    </row>
    <row r="77" spans="2:22" ht="12.75" customHeight="1" thickBot="1">
      <c r="B77" s="168" t="s">
        <v>70</v>
      </c>
      <c r="C77" s="208" t="s">
        <v>149</v>
      </c>
      <c r="D77" s="219">
        <v>1951</v>
      </c>
      <c r="E77" s="313">
        <v>33</v>
      </c>
      <c r="F77" s="142" t="s">
        <v>57</v>
      </c>
      <c r="G77" s="142" t="s">
        <v>57</v>
      </c>
      <c r="H77" s="141" t="s">
        <v>57</v>
      </c>
      <c r="I77" s="309" t="s">
        <v>57</v>
      </c>
      <c r="J77" s="309" t="s">
        <v>57</v>
      </c>
      <c r="K77" s="145">
        <v>30</v>
      </c>
      <c r="L77" s="309" t="s">
        <v>57</v>
      </c>
      <c r="M77" s="141" t="s">
        <v>57</v>
      </c>
      <c r="N77" s="141" t="s">
        <v>57</v>
      </c>
      <c r="O77" s="142"/>
      <c r="P77" s="153"/>
      <c r="Q77" s="315"/>
      <c r="R77" s="143"/>
      <c r="S77" s="64"/>
      <c r="T77" s="248"/>
      <c r="U77" s="249"/>
      <c r="V77" s="164">
        <f t="shared" si="2"/>
        <v>63</v>
      </c>
    </row>
    <row r="78" spans="5:18" ht="13.5" thickBot="1"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2:22" ht="13.5" thickBot="1">
      <c r="B79" s="161" t="s">
        <v>1</v>
      </c>
      <c r="C79" s="213" t="s">
        <v>38</v>
      </c>
      <c r="D79" s="212" t="s">
        <v>135</v>
      </c>
      <c r="E79" s="5">
        <v>1</v>
      </c>
      <c r="F79" s="6">
        <v>2</v>
      </c>
      <c r="G79" s="6">
        <v>3</v>
      </c>
      <c r="H79" s="6">
        <v>4</v>
      </c>
      <c r="I79" s="6">
        <v>5</v>
      </c>
      <c r="J79" s="6">
        <v>6</v>
      </c>
      <c r="K79" s="6">
        <v>7</v>
      </c>
      <c r="L79" s="56">
        <v>8</v>
      </c>
      <c r="M79" s="6">
        <v>9</v>
      </c>
      <c r="N79" s="6">
        <v>10</v>
      </c>
      <c r="O79" s="6">
        <v>11</v>
      </c>
      <c r="P79" s="6">
        <v>12</v>
      </c>
      <c r="Q79" s="6">
        <v>13</v>
      </c>
      <c r="R79" s="6">
        <v>14</v>
      </c>
      <c r="S79" s="6">
        <v>15</v>
      </c>
      <c r="T79" s="6">
        <v>16</v>
      </c>
      <c r="U79" s="57">
        <v>17</v>
      </c>
      <c r="V79" s="161" t="s">
        <v>133</v>
      </c>
    </row>
    <row r="80" spans="2:22" ht="12.75">
      <c r="B80" s="216" t="s">
        <v>58</v>
      </c>
      <c r="C80" s="209" t="s">
        <v>234</v>
      </c>
      <c r="D80" s="224">
        <v>1947</v>
      </c>
      <c r="E80" s="390">
        <v>66</v>
      </c>
      <c r="F80" s="132" t="s">
        <v>57</v>
      </c>
      <c r="G80" s="131" t="s">
        <v>57</v>
      </c>
      <c r="H80" s="133">
        <v>60</v>
      </c>
      <c r="I80" s="70">
        <v>80</v>
      </c>
      <c r="J80" s="443">
        <v>60</v>
      </c>
      <c r="K80" s="133">
        <v>100</v>
      </c>
      <c r="L80" s="133">
        <v>66</v>
      </c>
      <c r="M80" s="133">
        <v>110</v>
      </c>
      <c r="N80" s="133">
        <v>60</v>
      </c>
      <c r="O80" s="131"/>
      <c r="P80" s="133"/>
      <c r="Q80" s="133"/>
      <c r="R80" s="132"/>
      <c r="S80" s="69"/>
      <c r="T80" s="77"/>
      <c r="U80" s="243"/>
      <c r="V80" s="162">
        <f>SUM(E80:S80)-J80</f>
        <v>542</v>
      </c>
    </row>
    <row r="81" spans="2:22" ht="12.75">
      <c r="B81" s="166" t="s">
        <v>59</v>
      </c>
      <c r="C81" s="210" t="s">
        <v>191</v>
      </c>
      <c r="D81" s="224">
        <v>1946</v>
      </c>
      <c r="E81" s="287">
        <v>66</v>
      </c>
      <c r="F81" s="293">
        <v>80</v>
      </c>
      <c r="G81" s="137" t="s">
        <v>57</v>
      </c>
      <c r="H81" s="136">
        <v>40</v>
      </c>
      <c r="I81" s="146" t="s">
        <v>57</v>
      </c>
      <c r="J81" s="137" t="s">
        <v>57</v>
      </c>
      <c r="K81" s="146" t="s">
        <v>57</v>
      </c>
      <c r="L81" s="136">
        <v>88</v>
      </c>
      <c r="M81" s="136">
        <v>88</v>
      </c>
      <c r="N81" s="149">
        <v>60</v>
      </c>
      <c r="O81" s="137"/>
      <c r="P81" s="136"/>
      <c r="Q81" s="146"/>
      <c r="R81" s="138"/>
      <c r="S81" s="71"/>
      <c r="T81" s="71"/>
      <c r="U81" s="244"/>
      <c r="V81" s="163">
        <f aca="true" t="shared" si="3" ref="V81:V90">SUM(E81:S81)</f>
        <v>422</v>
      </c>
    </row>
    <row r="82" spans="2:22" ht="12.75" customHeight="1">
      <c r="B82" s="166" t="s">
        <v>64</v>
      </c>
      <c r="C82" s="209" t="s">
        <v>148</v>
      </c>
      <c r="D82" s="218">
        <v>1950</v>
      </c>
      <c r="E82" s="225">
        <v>44</v>
      </c>
      <c r="F82" s="259">
        <v>100</v>
      </c>
      <c r="G82" s="135" t="s">
        <v>57</v>
      </c>
      <c r="H82" s="316" t="s">
        <v>57</v>
      </c>
      <c r="I82" s="241">
        <v>60</v>
      </c>
      <c r="J82" s="135" t="s">
        <v>57</v>
      </c>
      <c r="K82" s="233">
        <v>60</v>
      </c>
      <c r="L82" s="316" t="s">
        <v>57</v>
      </c>
      <c r="M82" s="430">
        <v>66</v>
      </c>
      <c r="N82" s="233">
        <v>40</v>
      </c>
      <c r="O82" s="135"/>
      <c r="P82" s="237"/>
      <c r="Q82" s="237"/>
      <c r="R82" s="234"/>
      <c r="S82" s="117"/>
      <c r="T82" s="71"/>
      <c r="U82" s="244"/>
      <c r="V82" s="163">
        <f t="shared" si="3"/>
        <v>370</v>
      </c>
    </row>
    <row r="83" spans="2:22" ht="12.75">
      <c r="B83" s="166" t="s">
        <v>61</v>
      </c>
      <c r="C83" s="210" t="s">
        <v>330</v>
      </c>
      <c r="D83" s="224">
        <v>1950</v>
      </c>
      <c r="E83" s="155" t="s">
        <v>57</v>
      </c>
      <c r="F83" s="155" t="s">
        <v>57</v>
      </c>
      <c r="G83" s="146" t="s">
        <v>57</v>
      </c>
      <c r="H83" s="146" t="s">
        <v>57</v>
      </c>
      <c r="I83" s="146" t="s">
        <v>57</v>
      </c>
      <c r="J83" s="136">
        <v>80</v>
      </c>
      <c r="K83" s="146" t="s">
        <v>57</v>
      </c>
      <c r="L83" s="136">
        <v>110</v>
      </c>
      <c r="M83" s="146" t="s">
        <v>57</v>
      </c>
      <c r="N83" s="138">
        <v>100</v>
      </c>
      <c r="O83" s="146"/>
      <c r="P83" s="136"/>
      <c r="Q83" s="146"/>
      <c r="R83" s="138"/>
      <c r="S83" s="71"/>
      <c r="T83" s="71"/>
      <c r="U83" s="244"/>
      <c r="V83" s="163">
        <f t="shared" si="3"/>
        <v>290</v>
      </c>
    </row>
    <row r="84" spans="2:22" ht="12.75">
      <c r="B84" s="166" t="s">
        <v>62</v>
      </c>
      <c r="C84" s="210" t="s">
        <v>154</v>
      </c>
      <c r="D84" s="218">
        <v>1946</v>
      </c>
      <c r="E84" s="266">
        <v>88</v>
      </c>
      <c r="F84" s="155" t="s">
        <v>57</v>
      </c>
      <c r="G84" s="135" t="s">
        <v>57</v>
      </c>
      <c r="H84" s="97">
        <v>100</v>
      </c>
      <c r="I84" s="97">
        <v>100</v>
      </c>
      <c r="J84" s="135" t="s">
        <v>57</v>
      </c>
      <c r="K84" s="147" t="s">
        <v>57</v>
      </c>
      <c r="L84" s="147" t="s">
        <v>57</v>
      </c>
      <c r="M84" s="147" t="s">
        <v>57</v>
      </c>
      <c r="N84" s="147" t="s">
        <v>57</v>
      </c>
      <c r="O84" s="135"/>
      <c r="P84" s="97"/>
      <c r="Q84" s="147"/>
      <c r="R84" s="76"/>
      <c r="S84" s="77"/>
      <c r="T84" s="71"/>
      <c r="U84" s="244"/>
      <c r="V84" s="163">
        <f t="shared" si="3"/>
        <v>288</v>
      </c>
    </row>
    <row r="85" spans="2:22" ht="12.75">
      <c r="B85" s="166" t="s">
        <v>65</v>
      </c>
      <c r="C85" s="209" t="s">
        <v>169</v>
      </c>
      <c r="D85" s="218">
        <v>1943</v>
      </c>
      <c r="E85" s="225">
        <v>110</v>
      </c>
      <c r="F85" s="155" t="s">
        <v>57</v>
      </c>
      <c r="G85" s="135" t="s">
        <v>57</v>
      </c>
      <c r="H85" s="76">
        <v>60</v>
      </c>
      <c r="I85" s="137" t="s">
        <v>57</v>
      </c>
      <c r="J85" s="138">
        <v>100</v>
      </c>
      <c r="K85" s="147" t="s">
        <v>57</v>
      </c>
      <c r="L85" s="147" t="s">
        <v>57</v>
      </c>
      <c r="M85" s="137" t="s">
        <v>57</v>
      </c>
      <c r="N85" s="137" t="s">
        <v>57</v>
      </c>
      <c r="O85" s="135"/>
      <c r="P85" s="97"/>
      <c r="Q85" s="97"/>
      <c r="R85" s="147"/>
      <c r="S85" s="77"/>
      <c r="T85" s="24"/>
      <c r="U85" s="245"/>
      <c r="V85" s="165">
        <f t="shared" si="3"/>
        <v>270</v>
      </c>
    </row>
    <row r="86" spans="2:22" ht="12.75">
      <c r="B86" s="166" t="s">
        <v>66</v>
      </c>
      <c r="C86" s="229" t="s">
        <v>168</v>
      </c>
      <c r="D86" s="218">
        <v>1949</v>
      </c>
      <c r="E86" s="266">
        <v>44</v>
      </c>
      <c r="F86" s="155" t="s">
        <v>57</v>
      </c>
      <c r="G86" s="146" t="s">
        <v>57</v>
      </c>
      <c r="H86" s="97">
        <v>40</v>
      </c>
      <c r="I86" s="147" t="s">
        <v>57</v>
      </c>
      <c r="J86" s="147" t="s">
        <v>57</v>
      </c>
      <c r="K86" s="147" t="s">
        <v>57</v>
      </c>
      <c r="L86" s="147" t="s">
        <v>57</v>
      </c>
      <c r="M86" s="97">
        <v>66</v>
      </c>
      <c r="N86" s="147" t="s">
        <v>57</v>
      </c>
      <c r="O86" s="146"/>
      <c r="P86" s="97"/>
      <c r="Q86" s="147"/>
      <c r="R86" s="76"/>
      <c r="S86" s="77"/>
      <c r="T86" s="117"/>
      <c r="U86" s="269"/>
      <c r="V86" s="165">
        <f t="shared" si="3"/>
        <v>150</v>
      </c>
    </row>
    <row r="87" spans="2:22" ht="12.75">
      <c r="B87" s="166" t="s">
        <v>395</v>
      </c>
      <c r="C87" s="229" t="s">
        <v>246</v>
      </c>
      <c r="D87" s="218">
        <v>1946</v>
      </c>
      <c r="E87" s="158" t="s">
        <v>57</v>
      </c>
      <c r="F87" s="155" t="s">
        <v>57</v>
      </c>
      <c r="G87" s="135" t="s">
        <v>57</v>
      </c>
      <c r="H87" s="97">
        <v>80</v>
      </c>
      <c r="I87" s="147" t="s">
        <v>57</v>
      </c>
      <c r="J87" s="137" t="s">
        <v>57</v>
      </c>
      <c r="K87" s="147" t="s">
        <v>57</v>
      </c>
      <c r="L87" s="147" t="s">
        <v>57</v>
      </c>
      <c r="M87" s="147" t="s">
        <v>57</v>
      </c>
      <c r="N87" s="147" t="s">
        <v>57</v>
      </c>
      <c r="O87" s="135"/>
      <c r="P87" s="97"/>
      <c r="Q87" s="147"/>
      <c r="R87" s="76"/>
      <c r="S87" s="77"/>
      <c r="T87" s="117"/>
      <c r="U87" s="269"/>
      <c r="V87" s="165">
        <f t="shared" si="3"/>
        <v>80</v>
      </c>
    </row>
    <row r="88" spans="2:22" ht="12.75">
      <c r="B88" s="166" t="s">
        <v>395</v>
      </c>
      <c r="C88" s="229" t="s">
        <v>370</v>
      </c>
      <c r="D88" s="224">
        <v>1947</v>
      </c>
      <c r="E88" s="155" t="s">
        <v>57</v>
      </c>
      <c r="F88" s="231" t="s">
        <v>57</v>
      </c>
      <c r="G88" s="235" t="s">
        <v>57</v>
      </c>
      <c r="H88" s="146" t="s">
        <v>57</v>
      </c>
      <c r="I88" s="146" t="s">
        <v>57</v>
      </c>
      <c r="J88" s="146" t="s">
        <v>57</v>
      </c>
      <c r="K88" s="136">
        <v>80</v>
      </c>
      <c r="L88" s="146" t="s">
        <v>57</v>
      </c>
      <c r="M88" s="146" t="s">
        <v>57</v>
      </c>
      <c r="N88" s="146" t="s">
        <v>57</v>
      </c>
      <c r="O88" s="235"/>
      <c r="P88" s="136"/>
      <c r="Q88" s="146"/>
      <c r="R88" s="138"/>
      <c r="S88" s="71"/>
      <c r="T88" s="117"/>
      <c r="U88" s="269"/>
      <c r="V88" s="165">
        <f t="shared" si="3"/>
        <v>80</v>
      </c>
    </row>
    <row r="89" spans="2:22" ht="12.75">
      <c r="B89" s="166" t="s">
        <v>395</v>
      </c>
      <c r="C89" s="229" t="s">
        <v>329</v>
      </c>
      <c r="D89" s="322">
        <v>1949</v>
      </c>
      <c r="E89" s="155" t="s">
        <v>57</v>
      </c>
      <c r="F89" s="231" t="s">
        <v>57</v>
      </c>
      <c r="G89" s="235" t="s">
        <v>57</v>
      </c>
      <c r="H89" s="146" t="s">
        <v>57</v>
      </c>
      <c r="I89" s="146" t="s">
        <v>57</v>
      </c>
      <c r="J89" s="337" t="s">
        <v>57</v>
      </c>
      <c r="K89" s="147" t="s">
        <v>57</v>
      </c>
      <c r="L89" s="337" t="s">
        <v>57</v>
      </c>
      <c r="M89" s="337" t="s">
        <v>57</v>
      </c>
      <c r="N89" s="324">
        <v>80</v>
      </c>
      <c r="O89" s="235"/>
      <c r="P89" s="323"/>
      <c r="Q89" s="337"/>
      <c r="R89" s="324"/>
      <c r="S89" s="325"/>
      <c r="T89" s="117"/>
      <c r="U89" s="269"/>
      <c r="V89" s="165">
        <f t="shared" si="3"/>
        <v>80</v>
      </c>
    </row>
    <row r="90" spans="2:22" ht="13.5" thickBot="1">
      <c r="B90" s="168" t="s">
        <v>72</v>
      </c>
      <c r="C90" s="208" t="s">
        <v>443</v>
      </c>
      <c r="D90" s="219">
        <v>1948</v>
      </c>
      <c r="E90" s="309" t="s">
        <v>57</v>
      </c>
      <c r="F90" s="141" t="s">
        <v>57</v>
      </c>
      <c r="G90" s="141" t="s">
        <v>57</v>
      </c>
      <c r="H90" s="141" t="s">
        <v>57</v>
      </c>
      <c r="I90" s="141" t="s">
        <v>57</v>
      </c>
      <c r="J90" s="141" t="s">
        <v>57</v>
      </c>
      <c r="K90" s="141" t="s">
        <v>57</v>
      </c>
      <c r="L90" s="141" t="s">
        <v>57</v>
      </c>
      <c r="M90" s="141" t="s">
        <v>57</v>
      </c>
      <c r="N90" s="143">
        <v>40</v>
      </c>
      <c r="O90" s="141"/>
      <c r="P90" s="140"/>
      <c r="Q90" s="141"/>
      <c r="R90" s="143"/>
      <c r="S90" s="80"/>
      <c r="T90" s="80"/>
      <c r="U90" s="256"/>
      <c r="V90" s="164">
        <f t="shared" si="3"/>
        <v>40</v>
      </c>
    </row>
    <row r="91" spans="5:21" ht="13.5" thickBot="1">
      <c r="E91" s="150"/>
      <c r="F91" s="150"/>
      <c r="G91" s="150"/>
      <c r="H91" s="308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T91" s="288"/>
      <c r="U91" s="288"/>
    </row>
    <row r="92" spans="2:22" ht="13.5" thickBot="1">
      <c r="B92" s="161" t="s">
        <v>1</v>
      </c>
      <c r="C92" s="213" t="s">
        <v>89</v>
      </c>
      <c r="D92" s="212" t="s">
        <v>135</v>
      </c>
      <c r="E92" s="5">
        <v>1</v>
      </c>
      <c r="F92" s="6">
        <v>2</v>
      </c>
      <c r="G92" s="6">
        <v>3</v>
      </c>
      <c r="H92" s="6">
        <v>4</v>
      </c>
      <c r="I92" s="6">
        <v>5</v>
      </c>
      <c r="J92" s="6">
        <v>6</v>
      </c>
      <c r="K92" s="6">
        <v>7</v>
      </c>
      <c r="L92" s="56">
        <v>8</v>
      </c>
      <c r="M92" s="6">
        <v>9</v>
      </c>
      <c r="N92" s="6">
        <v>10</v>
      </c>
      <c r="O92" s="6">
        <v>11</v>
      </c>
      <c r="P92" s="6">
        <v>12</v>
      </c>
      <c r="Q92" s="6">
        <v>13</v>
      </c>
      <c r="R92" s="6">
        <v>14</v>
      </c>
      <c r="S92" s="6">
        <v>15</v>
      </c>
      <c r="T92" s="6">
        <v>16</v>
      </c>
      <c r="U92" s="57">
        <v>17</v>
      </c>
      <c r="V92" s="161" t="s">
        <v>133</v>
      </c>
    </row>
    <row r="93" spans="2:22" ht="12.75">
      <c r="B93" s="216" t="s">
        <v>58</v>
      </c>
      <c r="C93" s="207" t="s">
        <v>235</v>
      </c>
      <c r="D93" s="217">
        <v>1944</v>
      </c>
      <c r="E93" s="151">
        <v>66</v>
      </c>
      <c r="F93" s="132" t="s">
        <v>57</v>
      </c>
      <c r="G93" s="131" t="s">
        <v>57</v>
      </c>
      <c r="H93" s="132" t="s">
        <v>57</v>
      </c>
      <c r="I93" s="70">
        <v>80</v>
      </c>
      <c r="J93" s="70">
        <v>100</v>
      </c>
      <c r="K93" s="70">
        <v>40</v>
      </c>
      <c r="L93" s="70">
        <v>66</v>
      </c>
      <c r="M93" s="70">
        <v>110</v>
      </c>
      <c r="N93" s="497">
        <v>80</v>
      </c>
      <c r="O93" s="131"/>
      <c r="P93" s="133"/>
      <c r="Q93" s="133"/>
      <c r="R93" s="133"/>
      <c r="S93" s="69"/>
      <c r="T93" s="20"/>
      <c r="U93" s="311"/>
      <c r="V93" s="162">
        <f>SUM(E93:S93)</f>
        <v>542</v>
      </c>
    </row>
    <row r="94" spans="2:22" ht="12.75">
      <c r="B94" s="166" t="s">
        <v>59</v>
      </c>
      <c r="C94" s="210" t="s">
        <v>49</v>
      </c>
      <c r="D94" s="224">
        <v>1943</v>
      </c>
      <c r="E94" s="148">
        <v>88</v>
      </c>
      <c r="F94" s="292">
        <v>60</v>
      </c>
      <c r="G94" s="137" t="s">
        <v>57</v>
      </c>
      <c r="H94" s="136">
        <v>100</v>
      </c>
      <c r="I94" s="146" t="s">
        <v>57</v>
      </c>
      <c r="J94" s="76">
        <v>60</v>
      </c>
      <c r="K94" s="137" t="s">
        <v>57</v>
      </c>
      <c r="L94" s="135" t="s">
        <v>57</v>
      </c>
      <c r="M94" s="138">
        <v>88</v>
      </c>
      <c r="N94" s="97">
        <v>100</v>
      </c>
      <c r="O94" s="137"/>
      <c r="P94" s="136"/>
      <c r="Q94" s="136"/>
      <c r="R94" s="136"/>
      <c r="S94" s="71"/>
      <c r="T94" s="71"/>
      <c r="U94" s="244"/>
      <c r="V94" s="163">
        <f>SUM(E94:S94)</f>
        <v>496</v>
      </c>
    </row>
    <row r="95" spans="2:22" ht="12.75">
      <c r="B95" s="166" t="s">
        <v>64</v>
      </c>
      <c r="C95" s="210" t="s">
        <v>167</v>
      </c>
      <c r="D95" s="224">
        <v>1945</v>
      </c>
      <c r="E95" s="148">
        <v>44</v>
      </c>
      <c r="F95" s="444">
        <v>40</v>
      </c>
      <c r="G95" s="135" t="s">
        <v>57</v>
      </c>
      <c r="H95" s="138">
        <v>60</v>
      </c>
      <c r="I95" s="138">
        <v>100</v>
      </c>
      <c r="J95" s="138">
        <v>40</v>
      </c>
      <c r="K95" s="137" t="s">
        <v>57</v>
      </c>
      <c r="L95" s="138">
        <v>88</v>
      </c>
      <c r="M95" s="138">
        <v>66</v>
      </c>
      <c r="N95" s="76">
        <v>60</v>
      </c>
      <c r="O95" s="135"/>
      <c r="P95" s="136"/>
      <c r="Q95" s="136"/>
      <c r="R95" s="136"/>
      <c r="S95" s="71"/>
      <c r="T95" s="24"/>
      <c r="U95" s="245"/>
      <c r="V95" s="163">
        <f>SUM(E95:S95)-F95</f>
        <v>458</v>
      </c>
    </row>
    <row r="96" spans="2:22" ht="12.75">
      <c r="B96" s="166" t="s">
        <v>61</v>
      </c>
      <c r="C96" s="210" t="s">
        <v>194</v>
      </c>
      <c r="D96" s="224">
        <v>1942</v>
      </c>
      <c r="E96" s="148">
        <v>66</v>
      </c>
      <c r="F96" s="146" t="s">
        <v>57</v>
      </c>
      <c r="G96" s="135" t="s">
        <v>57</v>
      </c>
      <c r="H96" s="138">
        <v>80</v>
      </c>
      <c r="I96" s="135" t="s">
        <v>57</v>
      </c>
      <c r="J96" s="138">
        <v>80</v>
      </c>
      <c r="K96" s="76">
        <v>100</v>
      </c>
      <c r="L96" s="135" t="s">
        <v>57</v>
      </c>
      <c r="M96" s="135" t="s">
        <v>57</v>
      </c>
      <c r="N96" s="76">
        <v>60</v>
      </c>
      <c r="O96" s="135"/>
      <c r="P96" s="136"/>
      <c r="Q96" s="135"/>
      <c r="R96" s="135"/>
      <c r="S96" s="71"/>
      <c r="T96" s="246"/>
      <c r="U96" s="247"/>
      <c r="V96" s="163">
        <f aca="true" t="shared" si="4" ref="V95:V110">SUM(E96:S96)</f>
        <v>386</v>
      </c>
    </row>
    <row r="97" spans="2:22" ht="12.75">
      <c r="B97" s="166" t="s">
        <v>62</v>
      </c>
      <c r="C97" s="210" t="s">
        <v>170</v>
      </c>
      <c r="D97" s="224">
        <v>1941</v>
      </c>
      <c r="E97" s="148">
        <v>110</v>
      </c>
      <c r="F97" s="293">
        <v>80</v>
      </c>
      <c r="G97" s="135" t="s">
        <v>57</v>
      </c>
      <c r="H97" s="135" t="s">
        <v>57</v>
      </c>
      <c r="I97" s="135" t="s">
        <v>57</v>
      </c>
      <c r="J97" s="135" t="s">
        <v>57</v>
      </c>
      <c r="K97" s="138">
        <v>80</v>
      </c>
      <c r="L97" s="135" t="s">
        <v>57</v>
      </c>
      <c r="M97" s="135" t="s">
        <v>57</v>
      </c>
      <c r="N97" s="76">
        <v>40</v>
      </c>
      <c r="O97" s="135"/>
      <c r="P97" s="136"/>
      <c r="Q97" s="137"/>
      <c r="R97" s="135"/>
      <c r="S97" s="71"/>
      <c r="T97" s="246"/>
      <c r="U97" s="247"/>
      <c r="V97" s="163">
        <f t="shared" si="4"/>
        <v>310</v>
      </c>
    </row>
    <row r="98" spans="2:22" ht="12.75">
      <c r="B98" s="166" t="s">
        <v>65</v>
      </c>
      <c r="C98" s="209" t="s">
        <v>50</v>
      </c>
      <c r="D98" s="224">
        <v>1941</v>
      </c>
      <c r="E98" s="154">
        <v>44</v>
      </c>
      <c r="F98" s="146" t="s">
        <v>57</v>
      </c>
      <c r="G98" s="135" t="s">
        <v>57</v>
      </c>
      <c r="H98" s="138">
        <v>60</v>
      </c>
      <c r="I98" s="138">
        <v>60</v>
      </c>
      <c r="J98" s="135" t="s">
        <v>57</v>
      </c>
      <c r="K98" s="138">
        <v>60</v>
      </c>
      <c r="L98" s="146" t="s">
        <v>57</v>
      </c>
      <c r="M98" s="317" t="s">
        <v>57</v>
      </c>
      <c r="N98" s="138">
        <v>40</v>
      </c>
      <c r="O98" s="135"/>
      <c r="P98" s="136"/>
      <c r="Q98" s="138"/>
      <c r="R98" s="138"/>
      <c r="S98" s="24"/>
      <c r="T98" s="71"/>
      <c r="U98" s="244"/>
      <c r="V98" s="163">
        <f t="shared" si="4"/>
        <v>264</v>
      </c>
    </row>
    <row r="99" spans="2:22" ht="12.75">
      <c r="B99" s="166" t="s">
        <v>66</v>
      </c>
      <c r="C99" s="210" t="s">
        <v>242</v>
      </c>
      <c r="D99" s="240">
        <v>1944</v>
      </c>
      <c r="E99" s="255" t="s">
        <v>57</v>
      </c>
      <c r="F99" s="97">
        <v>60</v>
      </c>
      <c r="G99" s="135" t="s">
        <v>57</v>
      </c>
      <c r="H99" s="97">
        <v>40</v>
      </c>
      <c r="I99" s="76">
        <v>60</v>
      </c>
      <c r="J99" s="135" t="s">
        <v>57</v>
      </c>
      <c r="K99" s="138">
        <v>40</v>
      </c>
      <c r="L99" s="232" t="s">
        <v>57</v>
      </c>
      <c r="M99" s="135" t="s">
        <v>57</v>
      </c>
      <c r="N99" s="135" t="s">
        <v>57</v>
      </c>
      <c r="O99" s="135"/>
      <c r="P99" s="234"/>
      <c r="Q99" s="234"/>
      <c r="R99" s="234"/>
      <c r="S99" s="117"/>
      <c r="T99" s="238"/>
      <c r="U99" s="250"/>
      <c r="V99" s="163">
        <f t="shared" si="4"/>
        <v>200</v>
      </c>
    </row>
    <row r="100" spans="2:22" ht="12.75">
      <c r="B100" s="166" t="s">
        <v>67</v>
      </c>
      <c r="C100" s="210" t="s">
        <v>171</v>
      </c>
      <c r="D100" s="240">
        <v>1941</v>
      </c>
      <c r="E100" s="157">
        <v>33</v>
      </c>
      <c r="F100" s="321">
        <v>40</v>
      </c>
      <c r="G100" s="135" t="s">
        <v>57</v>
      </c>
      <c r="H100" s="97">
        <v>40</v>
      </c>
      <c r="I100" s="97">
        <v>40</v>
      </c>
      <c r="J100" s="138">
        <v>40</v>
      </c>
      <c r="K100" s="135" t="s">
        <v>57</v>
      </c>
      <c r="L100" s="232" t="s">
        <v>57</v>
      </c>
      <c r="M100" s="135" t="s">
        <v>57</v>
      </c>
      <c r="N100" s="135" t="s">
        <v>57</v>
      </c>
      <c r="O100" s="135"/>
      <c r="P100" s="234"/>
      <c r="Q100" s="234"/>
      <c r="R100" s="234"/>
      <c r="S100" s="117"/>
      <c r="T100" s="238"/>
      <c r="U100" s="250"/>
      <c r="V100" s="163">
        <f t="shared" si="4"/>
        <v>193</v>
      </c>
    </row>
    <row r="101" spans="2:22" ht="12.75">
      <c r="B101" s="166" t="s">
        <v>68</v>
      </c>
      <c r="C101" s="209" t="s">
        <v>188</v>
      </c>
      <c r="D101" s="240">
        <v>1938</v>
      </c>
      <c r="E101" s="316" t="s">
        <v>57</v>
      </c>
      <c r="F101" s="303">
        <v>100</v>
      </c>
      <c r="G101" s="135" t="s">
        <v>57</v>
      </c>
      <c r="H101" s="235" t="s">
        <v>57</v>
      </c>
      <c r="I101" s="235" t="s">
        <v>57</v>
      </c>
      <c r="J101" s="135" t="s">
        <v>57</v>
      </c>
      <c r="K101" s="233">
        <v>60</v>
      </c>
      <c r="L101" s="232" t="s">
        <v>57</v>
      </c>
      <c r="M101" s="135" t="s">
        <v>57</v>
      </c>
      <c r="N101" s="135" t="s">
        <v>57</v>
      </c>
      <c r="O101" s="135"/>
      <c r="P101" s="234"/>
      <c r="Q101" s="234"/>
      <c r="R101" s="234"/>
      <c r="S101" s="117"/>
      <c r="T101" s="117"/>
      <c r="U101" s="269"/>
      <c r="V101" s="242">
        <f t="shared" si="4"/>
        <v>160</v>
      </c>
    </row>
    <row r="102" spans="2:22" ht="12.75">
      <c r="B102" s="166" t="s">
        <v>69</v>
      </c>
      <c r="C102" s="209" t="s">
        <v>237</v>
      </c>
      <c r="D102" s="240">
        <v>1942</v>
      </c>
      <c r="E102" s="241">
        <v>33</v>
      </c>
      <c r="F102" s="303">
        <v>40</v>
      </c>
      <c r="G102" s="137" t="s">
        <v>57</v>
      </c>
      <c r="H102" s="232" t="s">
        <v>57</v>
      </c>
      <c r="I102" s="233">
        <v>40</v>
      </c>
      <c r="J102" s="137" t="s">
        <v>57</v>
      </c>
      <c r="K102" s="232" t="s">
        <v>57</v>
      </c>
      <c r="L102" s="232" t="s">
        <v>57</v>
      </c>
      <c r="M102" s="135" t="s">
        <v>57</v>
      </c>
      <c r="N102" s="138">
        <v>40</v>
      </c>
      <c r="O102" s="137"/>
      <c r="P102" s="234"/>
      <c r="Q102" s="234"/>
      <c r="R102" s="234"/>
      <c r="S102" s="117"/>
      <c r="T102" s="238"/>
      <c r="U102" s="250"/>
      <c r="V102" s="242">
        <f t="shared" si="4"/>
        <v>153</v>
      </c>
    </row>
    <row r="103" spans="2:22" ht="12.75">
      <c r="B103" s="166" t="s">
        <v>72</v>
      </c>
      <c r="C103" s="209" t="s">
        <v>198</v>
      </c>
      <c r="D103" s="240">
        <v>1945</v>
      </c>
      <c r="E103" s="148">
        <v>44</v>
      </c>
      <c r="F103" s="302">
        <v>40</v>
      </c>
      <c r="G103" s="137" t="s">
        <v>57</v>
      </c>
      <c r="H103" s="232" t="s">
        <v>57</v>
      </c>
      <c r="I103" s="232" t="s">
        <v>57</v>
      </c>
      <c r="J103" s="137" t="s">
        <v>57</v>
      </c>
      <c r="K103" s="232" t="s">
        <v>57</v>
      </c>
      <c r="L103" s="234">
        <v>66</v>
      </c>
      <c r="M103" s="135" t="s">
        <v>57</v>
      </c>
      <c r="N103" s="135" t="s">
        <v>57</v>
      </c>
      <c r="O103" s="137"/>
      <c r="P103" s="234"/>
      <c r="Q103" s="232"/>
      <c r="R103" s="232"/>
      <c r="S103" s="117"/>
      <c r="T103" s="264"/>
      <c r="U103" s="265"/>
      <c r="V103" s="242">
        <f t="shared" si="4"/>
        <v>150</v>
      </c>
    </row>
    <row r="104" spans="2:22" ht="12.75">
      <c r="B104" s="166" t="s">
        <v>73</v>
      </c>
      <c r="C104" s="210" t="s">
        <v>371</v>
      </c>
      <c r="D104" s="240">
        <v>1941</v>
      </c>
      <c r="E104" s="231" t="s">
        <v>57</v>
      </c>
      <c r="F104" s="235" t="s">
        <v>57</v>
      </c>
      <c r="G104" s="135" t="s">
        <v>57</v>
      </c>
      <c r="H104" s="235" t="s">
        <v>57</v>
      </c>
      <c r="I104" s="135" t="s">
        <v>57</v>
      </c>
      <c r="J104" s="138">
        <v>60</v>
      </c>
      <c r="K104" s="232" t="s">
        <v>57</v>
      </c>
      <c r="L104" s="234">
        <v>66</v>
      </c>
      <c r="M104" s="317" t="s">
        <v>57</v>
      </c>
      <c r="N104" s="445" t="s">
        <v>57</v>
      </c>
      <c r="O104" s="135"/>
      <c r="P104" s="234"/>
      <c r="Q104" s="233"/>
      <c r="R104" s="233"/>
      <c r="S104" s="238"/>
      <c r="T104" s="117"/>
      <c r="U104" s="269"/>
      <c r="V104" s="242">
        <f t="shared" si="4"/>
        <v>126</v>
      </c>
    </row>
    <row r="105" spans="2:22" ht="12.75">
      <c r="B105" s="166" t="s">
        <v>380</v>
      </c>
      <c r="C105" s="209" t="s">
        <v>236</v>
      </c>
      <c r="D105" s="240">
        <v>1942</v>
      </c>
      <c r="E105" s="241">
        <v>44</v>
      </c>
      <c r="F105" s="135" t="s">
        <v>57</v>
      </c>
      <c r="G105" s="135" t="s">
        <v>57</v>
      </c>
      <c r="H105" s="232" t="s">
        <v>57</v>
      </c>
      <c r="I105" s="235" t="s">
        <v>57</v>
      </c>
      <c r="J105" s="135" t="s">
        <v>57</v>
      </c>
      <c r="K105" s="232" t="s">
        <v>57</v>
      </c>
      <c r="L105" s="232" t="s">
        <v>57</v>
      </c>
      <c r="M105" s="233">
        <v>66</v>
      </c>
      <c r="N105" s="232" t="s">
        <v>57</v>
      </c>
      <c r="O105" s="135"/>
      <c r="P105" s="234"/>
      <c r="Q105" s="234"/>
      <c r="R105" s="234"/>
      <c r="S105" s="117"/>
      <c r="T105" s="117"/>
      <c r="U105" s="269"/>
      <c r="V105" s="242">
        <f t="shared" si="4"/>
        <v>110</v>
      </c>
    </row>
    <row r="106" spans="2:22" ht="12.75">
      <c r="B106" s="166" t="s">
        <v>380</v>
      </c>
      <c r="C106" s="209" t="s">
        <v>372</v>
      </c>
      <c r="D106" s="224">
        <v>1945</v>
      </c>
      <c r="E106" s="393" t="s">
        <v>57</v>
      </c>
      <c r="F106" s="135" t="s">
        <v>57</v>
      </c>
      <c r="G106" s="135" t="s">
        <v>57</v>
      </c>
      <c r="H106" s="146" t="s">
        <v>57</v>
      </c>
      <c r="I106" s="146" t="s">
        <v>57</v>
      </c>
      <c r="J106" s="135" t="s">
        <v>57</v>
      </c>
      <c r="K106" s="135" t="s">
        <v>57</v>
      </c>
      <c r="L106" s="138">
        <v>110</v>
      </c>
      <c r="M106" s="135" t="s">
        <v>57</v>
      </c>
      <c r="N106" s="135" t="s">
        <v>57</v>
      </c>
      <c r="O106" s="135"/>
      <c r="P106" s="136"/>
      <c r="Q106" s="136"/>
      <c r="R106" s="136"/>
      <c r="S106" s="71"/>
      <c r="T106" s="71"/>
      <c r="U106" s="244"/>
      <c r="V106" s="163">
        <f t="shared" si="4"/>
        <v>110</v>
      </c>
    </row>
    <row r="107" spans="2:22" ht="12.75">
      <c r="B107" s="166" t="s">
        <v>71</v>
      </c>
      <c r="C107" s="210" t="s">
        <v>247</v>
      </c>
      <c r="D107" s="218">
        <v>1941</v>
      </c>
      <c r="E107" s="158" t="s">
        <v>57</v>
      </c>
      <c r="F107" s="391" t="s">
        <v>57</v>
      </c>
      <c r="G107" s="137" t="s">
        <v>57</v>
      </c>
      <c r="H107" s="76">
        <v>40</v>
      </c>
      <c r="I107" s="76">
        <v>40</v>
      </c>
      <c r="J107" s="137" t="s">
        <v>57</v>
      </c>
      <c r="K107" s="137" t="s">
        <v>57</v>
      </c>
      <c r="L107" s="147" t="s">
        <v>57</v>
      </c>
      <c r="M107" s="339" t="s">
        <v>57</v>
      </c>
      <c r="N107" s="339" t="s">
        <v>57</v>
      </c>
      <c r="O107" s="137"/>
      <c r="P107" s="97"/>
      <c r="Q107" s="76"/>
      <c r="R107" s="76"/>
      <c r="S107" s="20"/>
      <c r="T107" s="77"/>
      <c r="U107" s="243"/>
      <c r="V107" s="163">
        <f t="shared" si="4"/>
        <v>80</v>
      </c>
    </row>
    <row r="108" spans="2:22" ht="12.75">
      <c r="B108" s="166" t="s">
        <v>115</v>
      </c>
      <c r="C108" s="209" t="s">
        <v>373</v>
      </c>
      <c r="D108" s="224">
        <v>1943</v>
      </c>
      <c r="E108" s="155" t="s">
        <v>57</v>
      </c>
      <c r="F108" s="392" t="s">
        <v>57</v>
      </c>
      <c r="G108" s="135" t="s">
        <v>57</v>
      </c>
      <c r="H108" s="146" t="s">
        <v>57</v>
      </c>
      <c r="I108" s="135" t="s">
        <v>57</v>
      </c>
      <c r="J108" s="135" t="s">
        <v>57</v>
      </c>
      <c r="K108" s="135" t="s">
        <v>57</v>
      </c>
      <c r="L108" s="136">
        <v>66</v>
      </c>
      <c r="M108" s="317" t="s">
        <v>57</v>
      </c>
      <c r="N108" s="317" t="s">
        <v>57</v>
      </c>
      <c r="O108" s="135"/>
      <c r="P108" s="136"/>
      <c r="Q108" s="138"/>
      <c r="R108" s="138"/>
      <c r="S108" s="24"/>
      <c r="T108" s="71"/>
      <c r="U108" s="244"/>
      <c r="V108" s="163">
        <f t="shared" si="4"/>
        <v>66</v>
      </c>
    </row>
    <row r="109" spans="2:22" ht="12.75">
      <c r="B109" s="166" t="s">
        <v>115</v>
      </c>
      <c r="C109" s="209" t="s">
        <v>374</v>
      </c>
      <c r="D109" s="224">
        <v>1941</v>
      </c>
      <c r="E109" s="155" t="s">
        <v>57</v>
      </c>
      <c r="F109" s="392" t="s">
        <v>57</v>
      </c>
      <c r="G109" s="135" t="s">
        <v>57</v>
      </c>
      <c r="H109" s="146" t="s">
        <v>57</v>
      </c>
      <c r="I109" s="135" t="s">
        <v>57</v>
      </c>
      <c r="J109" s="135" t="s">
        <v>57</v>
      </c>
      <c r="K109" s="135" t="s">
        <v>57</v>
      </c>
      <c r="L109" s="136">
        <v>66</v>
      </c>
      <c r="M109" s="317" t="s">
        <v>57</v>
      </c>
      <c r="N109" s="317" t="s">
        <v>57</v>
      </c>
      <c r="O109" s="135"/>
      <c r="P109" s="136"/>
      <c r="Q109" s="138"/>
      <c r="R109" s="138"/>
      <c r="S109" s="24"/>
      <c r="T109" s="71"/>
      <c r="U109" s="244"/>
      <c r="V109" s="374">
        <f t="shared" si="4"/>
        <v>66</v>
      </c>
    </row>
    <row r="110" spans="1:22" s="174" customFormat="1" ht="13.5" thickBot="1">
      <c r="A110"/>
      <c r="B110" s="168" t="s">
        <v>78</v>
      </c>
      <c r="C110" s="208" t="s">
        <v>248</v>
      </c>
      <c r="D110" s="219">
        <v>1943</v>
      </c>
      <c r="E110" s="309" t="s">
        <v>57</v>
      </c>
      <c r="F110" s="297" t="s">
        <v>57</v>
      </c>
      <c r="G110" s="142" t="s">
        <v>57</v>
      </c>
      <c r="H110" s="143">
        <v>40</v>
      </c>
      <c r="I110" s="142" t="s">
        <v>57</v>
      </c>
      <c r="J110" s="142" t="s">
        <v>57</v>
      </c>
      <c r="K110" s="142" t="s">
        <v>57</v>
      </c>
      <c r="L110" s="141" t="s">
        <v>57</v>
      </c>
      <c r="M110" s="319" t="s">
        <v>57</v>
      </c>
      <c r="N110" s="319" t="s">
        <v>57</v>
      </c>
      <c r="O110" s="142"/>
      <c r="P110" s="140"/>
      <c r="Q110" s="143"/>
      <c r="R110" s="143"/>
      <c r="S110" s="64"/>
      <c r="T110" s="80"/>
      <c r="U110" s="256"/>
      <c r="V110" s="164">
        <f t="shared" si="4"/>
        <v>40</v>
      </c>
    </row>
    <row r="111" spans="5:18" ht="13.5" thickBot="1"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</row>
    <row r="112" spans="2:22" ht="13.5" thickBot="1">
      <c r="B112" s="161" t="s">
        <v>1</v>
      </c>
      <c r="C112" s="213" t="s">
        <v>37</v>
      </c>
      <c r="D112" s="212" t="s">
        <v>135</v>
      </c>
      <c r="E112" s="5">
        <v>1</v>
      </c>
      <c r="F112" s="6">
        <v>2</v>
      </c>
      <c r="G112" s="6">
        <v>3</v>
      </c>
      <c r="H112" s="6">
        <v>4</v>
      </c>
      <c r="I112" s="6">
        <v>5</v>
      </c>
      <c r="J112" s="6">
        <v>6</v>
      </c>
      <c r="K112" s="6">
        <v>7</v>
      </c>
      <c r="L112" s="56">
        <v>8</v>
      </c>
      <c r="M112" s="6">
        <v>9</v>
      </c>
      <c r="N112" s="6">
        <v>10</v>
      </c>
      <c r="O112" s="6">
        <v>11</v>
      </c>
      <c r="P112" s="6">
        <v>12</v>
      </c>
      <c r="Q112" s="6">
        <v>13</v>
      </c>
      <c r="R112" s="6">
        <v>14</v>
      </c>
      <c r="S112" s="6">
        <v>15</v>
      </c>
      <c r="T112" s="6">
        <v>16</v>
      </c>
      <c r="U112" s="57">
        <v>17</v>
      </c>
      <c r="V112" s="161" t="s">
        <v>133</v>
      </c>
    </row>
    <row r="113" spans="2:22" ht="12.75">
      <c r="B113" s="166" t="s">
        <v>58</v>
      </c>
      <c r="C113" s="209" t="s">
        <v>156</v>
      </c>
      <c r="D113" s="218">
        <v>1940</v>
      </c>
      <c r="E113" s="110">
        <v>33</v>
      </c>
      <c r="F113" s="136">
        <v>100</v>
      </c>
      <c r="G113" s="131" t="s">
        <v>57</v>
      </c>
      <c r="H113" s="138">
        <v>100</v>
      </c>
      <c r="I113" s="138">
        <v>100</v>
      </c>
      <c r="J113" s="131" t="s">
        <v>57</v>
      </c>
      <c r="K113" s="138">
        <v>100</v>
      </c>
      <c r="L113" s="138">
        <v>110</v>
      </c>
      <c r="M113" s="76">
        <v>88</v>
      </c>
      <c r="N113" s="160">
        <v>60</v>
      </c>
      <c r="O113" s="131"/>
      <c r="P113" s="76"/>
      <c r="Q113" s="138"/>
      <c r="R113" s="138"/>
      <c r="S113" s="20"/>
      <c r="T113" s="24"/>
      <c r="U113" s="245"/>
      <c r="V113" s="163">
        <f>SUM(E113:S113)-E113</f>
        <v>658</v>
      </c>
    </row>
    <row r="114" spans="2:22" ht="12.75">
      <c r="B114" s="166" t="s">
        <v>59</v>
      </c>
      <c r="C114" s="215" t="s">
        <v>157</v>
      </c>
      <c r="D114" s="218">
        <v>1937</v>
      </c>
      <c r="E114" s="148">
        <v>88</v>
      </c>
      <c r="F114" s="146" t="s">
        <v>57</v>
      </c>
      <c r="G114" s="137" t="s">
        <v>57</v>
      </c>
      <c r="H114" s="138">
        <v>60</v>
      </c>
      <c r="I114" s="138">
        <v>60</v>
      </c>
      <c r="J114" s="76">
        <v>60</v>
      </c>
      <c r="K114" s="135" t="s">
        <v>57</v>
      </c>
      <c r="L114" s="97">
        <v>88</v>
      </c>
      <c r="M114" s="97">
        <v>110</v>
      </c>
      <c r="N114" s="139">
        <v>100</v>
      </c>
      <c r="O114" s="137"/>
      <c r="P114" s="137"/>
      <c r="Q114" s="135"/>
      <c r="R114" s="138"/>
      <c r="S114" s="20"/>
      <c r="T114" s="246"/>
      <c r="U114" s="247"/>
      <c r="V114" s="163">
        <f>SUM(E114:S114)</f>
        <v>566</v>
      </c>
    </row>
    <row r="115" spans="2:22" ht="12.75">
      <c r="B115" s="166" t="s">
        <v>64</v>
      </c>
      <c r="C115" s="214" t="s">
        <v>145</v>
      </c>
      <c r="D115" s="224">
        <v>1936</v>
      </c>
      <c r="E115" s="148">
        <v>66</v>
      </c>
      <c r="F115" s="146" t="s">
        <v>57</v>
      </c>
      <c r="G115" s="135" t="s">
        <v>57</v>
      </c>
      <c r="H115" s="138">
        <v>80</v>
      </c>
      <c r="I115" s="138">
        <v>40</v>
      </c>
      <c r="J115" s="78">
        <v>30</v>
      </c>
      <c r="K115" s="138">
        <v>60</v>
      </c>
      <c r="L115" s="138">
        <v>33</v>
      </c>
      <c r="M115" s="97">
        <v>66</v>
      </c>
      <c r="N115" s="149">
        <v>80</v>
      </c>
      <c r="O115" s="135"/>
      <c r="P115" s="136"/>
      <c r="Q115" s="135"/>
      <c r="R115" s="135"/>
      <c r="S115" s="71"/>
      <c r="T115" s="246"/>
      <c r="U115" s="247"/>
      <c r="V115" s="163">
        <f>SUM(E115:S115)-J115</f>
        <v>425</v>
      </c>
    </row>
    <row r="116" spans="2:22" ht="12.75">
      <c r="B116" s="166" t="s">
        <v>61</v>
      </c>
      <c r="C116" s="214" t="s">
        <v>158</v>
      </c>
      <c r="D116" s="218">
        <v>1939</v>
      </c>
      <c r="E116" s="148">
        <v>44</v>
      </c>
      <c r="F116" s="136">
        <v>40</v>
      </c>
      <c r="G116" s="135" t="s">
        <v>57</v>
      </c>
      <c r="H116" s="138">
        <v>40</v>
      </c>
      <c r="I116" s="136">
        <v>80</v>
      </c>
      <c r="J116" s="138">
        <v>60</v>
      </c>
      <c r="K116" s="135" t="s">
        <v>57</v>
      </c>
      <c r="L116" s="138">
        <v>66</v>
      </c>
      <c r="M116" s="147" t="s">
        <v>57</v>
      </c>
      <c r="N116" s="138">
        <v>40</v>
      </c>
      <c r="O116" s="135"/>
      <c r="P116" s="135"/>
      <c r="Q116" s="136"/>
      <c r="R116" s="138"/>
      <c r="S116" s="71"/>
      <c r="T116" s="24"/>
      <c r="U116" s="245"/>
      <c r="V116" s="163">
        <f aca="true" t="shared" si="5" ref="V116:V130">SUM(E116:S116)</f>
        <v>370</v>
      </c>
    </row>
    <row r="117" spans="2:22" ht="12.75">
      <c r="B117" s="166" t="s">
        <v>62</v>
      </c>
      <c r="C117" s="215" t="s">
        <v>174</v>
      </c>
      <c r="D117" s="240">
        <v>1936</v>
      </c>
      <c r="E117" s="241">
        <v>66</v>
      </c>
      <c r="F117" s="136">
        <v>80</v>
      </c>
      <c r="G117" s="135" t="s">
        <v>57</v>
      </c>
      <c r="H117" s="233">
        <v>40</v>
      </c>
      <c r="I117" s="138">
        <v>60</v>
      </c>
      <c r="J117" s="138">
        <v>40</v>
      </c>
      <c r="K117" s="232" t="s">
        <v>57</v>
      </c>
      <c r="L117" s="232" t="s">
        <v>57</v>
      </c>
      <c r="M117" s="147" t="s">
        <v>57</v>
      </c>
      <c r="N117" s="147" t="s">
        <v>57</v>
      </c>
      <c r="O117" s="135"/>
      <c r="P117" s="232"/>
      <c r="Q117" s="232"/>
      <c r="R117" s="233"/>
      <c r="S117" s="238"/>
      <c r="T117" s="264"/>
      <c r="U117" s="265"/>
      <c r="V117" s="242">
        <f t="shared" si="5"/>
        <v>286</v>
      </c>
    </row>
    <row r="118" spans="2:22" ht="12.75">
      <c r="B118" s="166" t="s">
        <v>66</v>
      </c>
      <c r="C118" s="215" t="s">
        <v>136</v>
      </c>
      <c r="D118" s="240">
        <v>1939</v>
      </c>
      <c r="E118" s="230">
        <v>33</v>
      </c>
      <c r="F118" s="146" t="s">
        <v>57</v>
      </c>
      <c r="G118" s="135" t="s">
        <v>57</v>
      </c>
      <c r="H118" s="234">
        <v>40</v>
      </c>
      <c r="I118" s="233">
        <v>40</v>
      </c>
      <c r="J118" s="138">
        <v>40</v>
      </c>
      <c r="K118" s="233">
        <v>40</v>
      </c>
      <c r="L118" s="233">
        <v>33</v>
      </c>
      <c r="M118" s="147" t="s">
        <v>57</v>
      </c>
      <c r="N118" s="138">
        <v>40</v>
      </c>
      <c r="O118" s="135"/>
      <c r="P118" s="232"/>
      <c r="Q118" s="232"/>
      <c r="R118" s="232"/>
      <c r="S118" s="117"/>
      <c r="T118" s="238"/>
      <c r="U118" s="250"/>
      <c r="V118" s="242">
        <f t="shared" si="5"/>
        <v>266</v>
      </c>
    </row>
    <row r="119" spans="2:22" ht="12.75">
      <c r="B119" s="166" t="s">
        <v>65</v>
      </c>
      <c r="C119" s="294" t="s">
        <v>53</v>
      </c>
      <c r="D119" s="240">
        <v>1936</v>
      </c>
      <c r="E119" s="241">
        <v>33</v>
      </c>
      <c r="F119" s="146" t="s">
        <v>57</v>
      </c>
      <c r="G119" s="135" t="s">
        <v>57</v>
      </c>
      <c r="H119" s="232" t="s">
        <v>57</v>
      </c>
      <c r="I119" s="232" t="s">
        <v>57</v>
      </c>
      <c r="J119" s="138">
        <v>40</v>
      </c>
      <c r="K119" s="233">
        <v>40</v>
      </c>
      <c r="L119" s="233">
        <v>44</v>
      </c>
      <c r="M119" s="97">
        <v>66</v>
      </c>
      <c r="N119" s="76">
        <v>40</v>
      </c>
      <c r="O119" s="135"/>
      <c r="P119" s="233"/>
      <c r="Q119" s="233"/>
      <c r="R119" s="233"/>
      <c r="S119" s="238"/>
      <c r="T119" s="238"/>
      <c r="U119" s="250"/>
      <c r="V119" s="242">
        <f t="shared" si="5"/>
        <v>263</v>
      </c>
    </row>
    <row r="120" spans="2:22" ht="12.75">
      <c r="B120" s="166" t="s">
        <v>67</v>
      </c>
      <c r="C120" s="215" t="s">
        <v>51</v>
      </c>
      <c r="D120" s="224">
        <v>1938</v>
      </c>
      <c r="E120" s="154">
        <v>44</v>
      </c>
      <c r="F120" s="146" t="s">
        <v>57</v>
      </c>
      <c r="G120" s="135" t="s">
        <v>57</v>
      </c>
      <c r="H120" s="138">
        <v>40</v>
      </c>
      <c r="I120" s="317" t="s">
        <v>57</v>
      </c>
      <c r="J120" s="135" t="s">
        <v>57</v>
      </c>
      <c r="K120" s="138">
        <v>60</v>
      </c>
      <c r="L120" s="138">
        <v>44</v>
      </c>
      <c r="M120" s="147" t="s">
        <v>57</v>
      </c>
      <c r="N120" s="136">
        <v>60</v>
      </c>
      <c r="O120" s="135"/>
      <c r="P120" s="136"/>
      <c r="Q120" s="135"/>
      <c r="R120" s="135"/>
      <c r="S120" s="71"/>
      <c r="T120" s="246"/>
      <c r="U120" s="247"/>
      <c r="V120" s="163">
        <f t="shared" si="5"/>
        <v>248</v>
      </c>
    </row>
    <row r="121" spans="2:22" ht="12.75">
      <c r="B121" s="166" t="s">
        <v>68</v>
      </c>
      <c r="C121" s="210" t="s">
        <v>172</v>
      </c>
      <c r="D121" s="224">
        <v>1940</v>
      </c>
      <c r="E121" s="148">
        <v>44</v>
      </c>
      <c r="F121" s="146" t="s">
        <v>57</v>
      </c>
      <c r="G121" s="135" t="s">
        <v>57</v>
      </c>
      <c r="H121" s="135" t="s">
        <v>57</v>
      </c>
      <c r="I121" s="135" t="s">
        <v>57</v>
      </c>
      <c r="J121" s="138">
        <v>100</v>
      </c>
      <c r="K121" s="138">
        <v>80</v>
      </c>
      <c r="L121" s="135" t="s">
        <v>57</v>
      </c>
      <c r="M121" s="147" t="s">
        <v>57</v>
      </c>
      <c r="N121" s="147" t="s">
        <v>57</v>
      </c>
      <c r="O121" s="135"/>
      <c r="P121" s="135"/>
      <c r="Q121" s="136"/>
      <c r="R121" s="138"/>
      <c r="S121" s="71"/>
      <c r="T121" s="24"/>
      <c r="U121" s="245"/>
      <c r="V121" s="163">
        <f t="shared" si="5"/>
        <v>224</v>
      </c>
    </row>
    <row r="122" spans="2:22" ht="12.75">
      <c r="B122" s="166" t="s">
        <v>69</v>
      </c>
      <c r="C122" s="239" t="s">
        <v>249</v>
      </c>
      <c r="D122" s="240">
        <v>1935</v>
      </c>
      <c r="E122" s="255" t="s">
        <v>57</v>
      </c>
      <c r="F122" s="137" t="s">
        <v>57</v>
      </c>
      <c r="G122" s="137" t="s">
        <v>57</v>
      </c>
      <c r="H122" s="233">
        <v>60</v>
      </c>
      <c r="I122" s="318" t="s">
        <v>57</v>
      </c>
      <c r="J122" s="76">
        <v>80</v>
      </c>
      <c r="K122" s="232" t="s">
        <v>57</v>
      </c>
      <c r="L122" s="138">
        <v>66</v>
      </c>
      <c r="M122" s="147" t="s">
        <v>57</v>
      </c>
      <c r="N122" s="147" t="s">
        <v>57</v>
      </c>
      <c r="O122" s="137"/>
      <c r="P122" s="232"/>
      <c r="Q122" s="234"/>
      <c r="R122" s="233"/>
      <c r="S122" s="117"/>
      <c r="T122" s="24"/>
      <c r="U122" s="245"/>
      <c r="V122" s="242">
        <f t="shared" si="5"/>
        <v>206</v>
      </c>
    </row>
    <row r="123" spans="2:22" ht="12.75">
      <c r="B123" s="166" t="s">
        <v>72</v>
      </c>
      <c r="C123" s="239" t="s">
        <v>173</v>
      </c>
      <c r="D123" s="240">
        <v>1939</v>
      </c>
      <c r="E123" s="241">
        <v>33</v>
      </c>
      <c r="F123" s="136">
        <v>60</v>
      </c>
      <c r="G123" s="232" t="s">
        <v>57</v>
      </c>
      <c r="H123" s="232" t="s">
        <v>57</v>
      </c>
      <c r="I123" s="233">
        <v>40</v>
      </c>
      <c r="J123" s="233">
        <v>30</v>
      </c>
      <c r="K123" s="233">
        <v>30</v>
      </c>
      <c r="L123" s="232" t="s">
        <v>57</v>
      </c>
      <c r="M123" s="147" t="s">
        <v>57</v>
      </c>
      <c r="N123" s="146" t="s">
        <v>57</v>
      </c>
      <c r="O123" s="232"/>
      <c r="P123" s="232"/>
      <c r="Q123" s="234"/>
      <c r="R123" s="233"/>
      <c r="S123" s="117"/>
      <c r="T123" s="238"/>
      <c r="U123" s="250"/>
      <c r="V123" s="242">
        <f t="shared" si="5"/>
        <v>193</v>
      </c>
    </row>
    <row r="124" spans="2:22" ht="12.75">
      <c r="B124" s="166" t="s">
        <v>73</v>
      </c>
      <c r="C124" s="239" t="s">
        <v>184</v>
      </c>
      <c r="D124" s="240">
        <v>1936</v>
      </c>
      <c r="E124" s="241">
        <v>33</v>
      </c>
      <c r="F124" s="146" t="s">
        <v>57</v>
      </c>
      <c r="G124" s="232" t="s">
        <v>57</v>
      </c>
      <c r="H124" s="232" t="s">
        <v>57</v>
      </c>
      <c r="I124" s="233">
        <v>40</v>
      </c>
      <c r="J124" s="233">
        <v>40</v>
      </c>
      <c r="K124" s="233">
        <v>40</v>
      </c>
      <c r="L124" s="233">
        <v>33</v>
      </c>
      <c r="M124" s="147" t="s">
        <v>57</v>
      </c>
      <c r="N124" s="147" t="s">
        <v>57</v>
      </c>
      <c r="O124" s="232"/>
      <c r="P124" s="234"/>
      <c r="Q124" s="232"/>
      <c r="R124" s="232"/>
      <c r="S124" s="117"/>
      <c r="T124" s="264"/>
      <c r="U124" s="265"/>
      <c r="V124" s="242">
        <f t="shared" si="5"/>
        <v>186</v>
      </c>
    </row>
    <row r="125" spans="2:22" ht="12.75">
      <c r="B125" s="166" t="s">
        <v>75</v>
      </c>
      <c r="C125" s="215" t="s">
        <v>175</v>
      </c>
      <c r="D125" s="240">
        <v>1938</v>
      </c>
      <c r="E125" s="241">
        <v>33</v>
      </c>
      <c r="F125" s="136">
        <v>60</v>
      </c>
      <c r="G125" s="232" t="s">
        <v>57</v>
      </c>
      <c r="H125" s="232" t="s">
        <v>57</v>
      </c>
      <c r="I125" s="232" t="s">
        <v>57</v>
      </c>
      <c r="J125" s="233">
        <v>30</v>
      </c>
      <c r="K125" s="232" t="s">
        <v>57</v>
      </c>
      <c r="L125" s="135" t="s">
        <v>57</v>
      </c>
      <c r="M125" s="147" t="s">
        <v>57</v>
      </c>
      <c r="N125" s="147" t="s">
        <v>57</v>
      </c>
      <c r="O125" s="232"/>
      <c r="P125" s="232"/>
      <c r="Q125" s="234"/>
      <c r="R125" s="233"/>
      <c r="S125" s="117"/>
      <c r="T125" s="238"/>
      <c r="U125" s="250"/>
      <c r="V125" s="242">
        <f t="shared" si="5"/>
        <v>123</v>
      </c>
    </row>
    <row r="126" spans="2:22" ht="12.75">
      <c r="B126" s="166" t="s">
        <v>70</v>
      </c>
      <c r="C126" s="210" t="s">
        <v>343</v>
      </c>
      <c r="D126" s="240">
        <v>1938</v>
      </c>
      <c r="E126" s="316" t="s">
        <v>57</v>
      </c>
      <c r="F126" s="135" t="s">
        <v>57</v>
      </c>
      <c r="G126" s="232" t="s">
        <v>57</v>
      </c>
      <c r="H126" s="232" t="s">
        <v>57</v>
      </c>
      <c r="I126" s="318" t="s">
        <v>57</v>
      </c>
      <c r="J126" s="232" t="s">
        <v>57</v>
      </c>
      <c r="K126" s="232" t="s">
        <v>57</v>
      </c>
      <c r="L126" s="232" t="s">
        <v>57</v>
      </c>
      <c r="M126" s="97">
        <v>44</v>
      </c>
      <c r="N126" s="76">
        <v>40</v>
      </c>
      <c r="O126" s="232"/>
      <c r="P126" s="234"/>
      <c r="Q126" s="234"/>
      <c r="R126" s="234"/>
      <c r="S126" s="117"/>
      <c r="T126" s="117"/>
      <c r="U126" s="269"/>
      <c r="V126" s="242">
        <f t="shared" si="5"/>
        <v>84</v>
      </c>
    </row>
    <row r="127" spans="2:22" ht="12.75">
      <c r="B127" s="166" t="s">
        <v>71</v>
      </c>
      <c r="C127" s="210" t="s">
        <v>181</v>
      </c>
      <c r="D127" s="224">
        <v>1939</v>
      </c>
      <c r="E127" s="241">
        <v>33</v>
      </c>
      <c r="F127" s="146" t="s">
        <v>57</v>
      </c>
      <c r="G127" s="232" t="s">
        <v>57</v>
      </c>
      <c r="H127" s="232" t="s">
        <v>57</v>
      </c>
      <c r="I127" s="232" t="s">
        <v>57</v>
      </c>
      <c r="J127" s="232" t="s">
        <v>57</v>
      </c>
      <c r="K127" s="232" t="s">
        <v>57</v>
      </c>
      <c r="L127" s="233">
        <v>33</v>
      </c>
      <c r="M127" s="147" t="s">
        <v>57</v>
      </c>
      <c r="N127" s="147" t="s">
        <v>57</v>
      </c>
      <c r="O127" s="232"/>
      <c r="P127" s="234"/>
      <c r="Q127" s="234"/>
      <c r="R127" s="234"/>
      <c r="S127" s="117"/>
      <c r="T127" s="117"/>
      <c r="U127" s="269"/>
      <c r="V127" s="242">
        <f t="shared" si="5"/>
        <v>66</v>
      </c>
    </row>
    <row r="128" spans="2:22" ht="12.75">
      <c r="B128" s="166" t="s">
        <v>422</v>
      </c>
      <c r="C128" s="209" t="s">
        <v>238</v>
      </c>
      <c r="D128" s="240">
        <v>1940</v>
      </c>
      <c r="E128" s="241">
        <v>44</v>
      </c>
      <c r="F128" s="235" t="s">
        <v>57</v>
      </c>
      <c r="G128" s="232" t="s">
        <v>57</v>
      </c>
      <c r="H128" s="232" t="s">
        <v>57</v>
      </c>
      <c r="I128" s="232" t="s">
        <v>57</v>
      </c>
      <c r="J128" s="232" t="s">
        <v>57</v>
      </c>
      <c r="K128" s="232" t="s">
        <v>57</v>
      </c>
      <c r="L128" s="232" t="s">
        <v>57</v>
      </c>
      <c r="M128" s="147" t="s">
        <v>57</v>
      </c>
      <c r="N128" s="147" t="s">
        <v>57</v>
      </c>
      <c r="O128" s="232"/>
      <c r="P128" s="234"/>
      <c r="Q128" s="234"/>
      <c r="R128" s="234"/>
      <c r="S128" s="117"/>
      <c r="T128" s="117"/>
      <c r="U128" s="269"/>
      <c r="V128" s="242">
        <f t="shared" si="5"/>
        <v>44</v>
      </c>
    </row>
    <row r="129" spans="2:22" ht="12.75">
      <c r="B129" s="166" t="s">
        <v>422</v>
      </c>
      <c r="C129" s="228" t="s">
        <v>391</v>
      </c>
      <c r="D129" s="240">
        <v>1938</v>
      </c>
      <c r="E129" s="316" t="s">
        <v>57</v>
      </c>
      <c r="F129" s="235" t="s">
        <v>57</v>
      </c>
      <c r="G129" s="232" t="s">
        <v>57</v>
      </c>
      <c r="H129" s="232" t="s">
        <v>57</v>
      </c>
      <c r="I129" s="232" t="s">
        <v>57</v>
      </c>
      <c r="J129" s="232" t="s">
        <v>57</v>
      </c>
      <c r="K129" s="232" t="s">
        <v>57</v>
      </c>
      <c r="L129" s="233">
        <v>44</v>
      </c>
      <c r="M129" s="137" t="s">
        <v>57</v>
      </c>
      <c r="N129" s="235" t="s">
        <v>57</v>
      </c>
      <c r="O129" s="232"/>
      <c r="P129" s="234"/>
      <c r="Q129" s="234"/>
      <c r="R129" s="234"/>
      <c r="S129" s="117"/>
      <c r="T129" s="117"/>
      <c r="U129" s="269"/>
      <c r="V129" s="242">
        <f t="shared" si="5"/>
        <v>44</v>
      </c>
    </row>
    <row r="130" spans="2:22" ht="13.5" thickBot="1">
      <c r="B130" s="168" t="s">
        <v>422</v>
      </c>
      <c r="C130" s="338" t="s">
        <v>376</v>
      </c>
      <c r="D130" s="219">
        <v>1937</v>
      </c>
      <c r="E130" s="144" t="s">
        <v>57</v>
      </c>
      <c r="F130" s="142" t="s">
        <v>57</v>
      </c>
      <c r="G130" s="142" t="s">
        <v>57</v>
      </c>
      <c r="H130" s="142" t="s">
        <v>57</v>
      </c>
      <c r="I130" s="319" t="s">
        <v>57</v>
      </c>
      <c r="J130" s="142" t="s">
        <v>57</v>
      </c>
      <c r="K130" s="142" t="s">
        <v>57</v>
      </c>
      <c r="L130" s="143">
        <v>44</v>
      </c>
      <c r="M130" s="141" t="s">
        <v>57</v>
      </c>
      <c r="N130" s="141" t="s">
        <v>57</v>
      </c>
      <c r="O130" s="142"/>
      <c r="P130" s="142"/>
      <c r="Q130" s="140"/>
      <c r="R130" s="143"/>
      <c r="S130" s="80"/>
      <c r="T130" s="64"/>
      <c r="U130" s="399"/>
      <c r="V130" s="164">
        <f t="shared" si="5"/>
        <v>44</v>
      </c>
    </row>
    <row r="131" spans="5:18" ht="13.5" thickBot="1"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</row>
    <row r="132" spans="2:22" ht="13.5" thickBot="1">
      <c r="B132" s="161" t="s">
        <v>1</v>
      </c>
      <c r="C132" s="213" t="s">
        <v>41</v>
      </c>
      <c r="D132" s="212" t="s">
        <v>135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56">
        <v>8</v>
      </c>
      <c r="M132" s="6">
        <v>9</v>
      </c>
      <c r="N132" s="6">
        <v>10</v>
      </c>
      <c r="O132" s="6">
        <v>11</v>
      </c>
      <c r="P132" s="6">
        <v>12</v>
      </c>
      <c r="Q132" s="6">
        <v>13</v>
      </c>
      <c r="R132" s="6">
        <v>14</v>
      </c>
      <c r="S132" s="6">
        <v>15</v>
      </c>
      <c r="T132" s="6">
        <v>16</v>
      </c>
      <c r="U132" s="57">
        <v>17</v>
      </c>
      <c r="V132" s="161" t="s">
        <v>133</v>
      </c>
    </row>
    <row r="133" spans="2:22" ht="12.75">
      <c r="B133" s="216" t="s">
        <v>58</v>
      </c>
      <c r="C133" s="209" t="s">
        <v>192</v>
      </c>
      <c r="D133" s="224">
        <v>1932</v>
      </c>
      <c r="E133" s="148">
        <v>66</v>
      </c>
      <c r="F133" s="260" t="s">
        <v>57</v>
      </c>
      <c r="G133" s="260" t="s">
        <v>57</v>
      </c>
      <c r="H133" s="148">
        <v>60</v>
      </c>
      <c r="I133" s="138">
        <v>100</v>
      </c>
      <c r="J133" s="148">
        <v>100</v>
      </c>
      <c r="K133" s="446">
        <v>40</v>
      </c>
      <c r="L133" s="138">
        <v>110</v>
      </c>
      <c r="M133" s="135">
        <v>110</v>
      </c>
      <c r="N133" s="70">
        <v>100</v>
      </c>
      <c r="O133" s="260"/>
      <c r="P133" s="136"/>
      <c r="Q133" s="136"/>
      <c r="R133" s="136"/>
      <c r="S133" s="71"/>
      <c r="T133" s="71"/>
      <c r="U133" s="244"/>
      <c r="V133" s="163">
        <f>SUM(E133:S133)-K133</f>
        <v>646</v>
      </c>
    </row>
    <row r="134" spans="2:22" ht="12.75">
      <c r="B134" s="166" t="s">
        <v>64</v>
      </c>
      <c r="C134" s="215" t="s">
        <v>54</v>
      </c>
      <c r="D134" s="240">
        <v>1935</v>
      </c>
      <c r="E134" s="241">
        <v>88</v>
      </c>
      <c r="F134" s="260" t="s">
        <v>57</v>
      </c>
      <c r="G134" s="260" t="s">
        <v>57</v>
      </c>
      <c r="H134" s="233">
        <v>100</v>
      </c>
      <c r="I134" s="232" t="s">
        <v>57</v>
      </c>
      <c r="J134" s="260" t="s">
        <v>57</v>
      </c>
      <c r="K134" s="232" t="s">
        <v>57</v>
      </c>
      <c r="L134" s="232" t="s">
        <v>57</v>
      </c>
      <c r="M134" s="138">
        <v>88</v>
      </c>
      <c r="N134" s="232" t="s">
        <v>57</v>
      </c>
      <c r="O134" s="260"/>
      <c r="P134" s="234"/>
      <c r="Q134" s="234"/>
      <c r="R134" s="234"/>
      <c r="S134" s="117"/>
      <c r="T134" s="117"/>
      <c r="U134" s="269"/>
      <c r="V134" s="242">
        <f>SUM(E134:S134)</f>
        <v>276</v>
      </c>
    </row>
    <row r="135" spans="2:22" ht="12.75">
      <c r="B135" s="166" t="s">
        <v>59</v>
      </c>
      <c r="C135" s="239" t="s">
        <v>178</v>
      </c>
      <c r="D135" s="240">
        <v>1933</v>
      </c>
      <c r="E135" s="241">
        <v>66</v>
      </c>
      <c r="F135" s="260" t="s">
        <v>57</v>
      </c>
      <c r="G135" s="232" t="s">
        <v>57</v>
      </c>
      <c r="H135" s="233">
        <v>60</v>
      </c>
      <c r="I135" s="234">
        <v>80</v>
      </c>
      <c r="J135" s="233">
        <v>60</v>
      </c>
      <c r="K135" s="232" t="s">
        <v>57</v>
      </c>
      <c r="L135" s="232" t="s">
        <v>57</v>
      </c>
      <c r="M135" s="135" t="s">
        <v>57</v>
      </c>
      <c r="N135" s="233">
        <v>60</v>
      </c>
      <c r="O135" s="232"/>
      <c r="P135" s="232"/>
      <c r="Q135" s="234"/>
      <c r="R135" s="233"/>
      <c r="S135" s="117"/>
      <c r="T135" s="238"/>
      <c r="U135" s="250"/>
      <c r="V135" s="242">
        <f>SUM(E135:S135)</f>
        <v>326</v>
      </c>
    </row>
    <row r="136" spans="2:22" ht="12.75">
      <c r="B136" s="166" t="s">
        <v>65</v>
      </c>
      <c r="C136" s="239" t="s">
        <v>146</v>
      </c>
      <c r="D136" s="240">
        <v>1935</v>
      </c>
      <c r="E136" s="241">
        <v>110</v>
      </c>
      <c r="F136" s="232" t="s">
        <v>57</v>
      </c>
      <c r="G136" s="232" t="s">
        <v>57</v>
      </c>
      <c r="H136" s="233">
        <v>80</v>
      </c>
      <c r="I136" s="233">
        <v>60</v>
      </c>
      <c r="J136" s="232" t="s">
        <v>57</v>
      </c>
      <c r="K136" s="232" t="s">
        <v>57</v>
      </c>
      <c r="L136" s="232" t="s">
        <v>57</v>
      </c>
      <c r="M136" s="135" t="s">
        <v>57</v>
      </c>
      <c r="N136" s="232" t="s">
        <v>57</v>
      </c>
      <c r="O136" s="232"/>
      <c r="P136" s="234"/>
      <c r="Q136" s="234"/>
      <c r="R136" s="234"/>
      <c r="S136" s="117"/>
      <c r="T136" s="117"/>
      <c r="U136" s="269"/>
      <c r="V136" s="242">
        <f>SUM(E136:S136)</f>
        <v>250</v>
      </c>
    </row>
    <row r="137" spans="2:22" ht="12.75">
      <c r="B137" s="166" t="s">
        <v>61</v>
      </c>
      <c r="C137" s="239" t="s">
        <v>159</v>
      </c>
      <c r="D137" s="240">
        <v>1932</v>
      </c>
      <c r="E137" s="241">
        <v>44</v>
      </c>
      <c r="F137" s="233">
        <v>80</v>
      </c>
      <c r="G137" s="232" t="s">
        <v>57</v>
      </c>
      <c r="H137" s="232" t="s">
        <v>57</v>
      </c>
      <c r="I137" s="235" t="s">
        <v>57</v>
      </c>
      <c r="J137" s="233">
        <v>80</v>
      </c>
      <c r="K137" s="232" t="s">
        <v>57</v>
      </c>
      <c r="L137" s="232" t="s">
        <v>57</v>
      </c>
      <c r="M137" s="135" t="s">
        <v>57</v>
      </c>
      <c r="N137" s="232" t="s">
        <v>57</v>
      </c>
      <c r="O137" s="232"/>
      <c r="P137" s="232"/>
      <c r="Q137" s="234"/>
      <c r="R137" s="233"/>
      <c r="S137" s="117"/>
      <c r="T137" s="117"/>
      <c r="U137" s="269"/>
      <c r="V137" s="242">
        <f>SUM(E137:S137)</f>
        <v>204</v>
      </c>
    </row>
    <row r="138" spans="2:22" ht="12.75">
      <c r="B138" s="166" t="s">
        <v>62</v>
      </c>
      <c r="C138" s="239" t="s">
        <v>176</v>
      </c>
      <c r="D138" s="240">
        <v>1935</v>
      </c>
      <c r="E138" s="241">
        <v>44</v>
      </c>
      <c r="F138" s="233">
        <v>100</v>
      </c>
      <c r="G138" s="232" t="s">
        <v>57</v>
      </c>
      <c r="H138" s="232" t="s">
        <v>57</v>
      </c>
      <c r="I138" s="235" t="s">
        <v>57</v>
      </c>
      <c r="J138" s="232" t="s">
        <v>57</v>
      </c>
      <c r="K138" s="232" t="s">
        <v>57</v>
      </c>
      <c r="L138" s="232" t="s">
        <v>57</v>
      </c>
      <c r="M138" s="135" t="s">
        <v>57</v>
      </c>
      <c r="N138" s="263">
        <v>80</v>
      </c>
      <c r="O138" s="232"/>
      <c r="P138" s="232"/>
      <c r="Q138" s="234"/>
      <c r="R138" s="233"/>
      <c r="S138" s="117"/>
      <c r="T138" s="238"/>
      <c r="U138" s="250"/>
      <c r="V138" s="242">
        <f>SUM(E138:S138)</f>
        <v>224</v>
      </c>
    </row>
    <row r="139" spans="2:22" ht="12.75">
      <c r="B139" s="166" t="s">
        <v>377</v>
      </c>
      <c r="C139" s="239" t="s">
        <v>379</v>
      </c>
      <c r="D139" s="240">
        <v>1932</v>
      </c>
      <c r="E139" s="316" t="s">
        <v>57</v>
      </c>
      <c r="F139" s="232" t="s">
        <v>57</v>
      </c>
      <c r="G139" s="232" t="s">
        <v>57</v>
      </c>
      <c r="H139" s="232" t="s">
        <v>57</v>
      </c>
      <c r="I139" s="235" t="s">
        <v>57</v>
      </c>
      <c r="J139" s="233">
        <v>60</v>
      </c>
      <c r="K139" s="232" t="s">
        <v>57</v>
      </c>
      <c r="L139" s="232" t="s">
        <v>57</v>
      </c>
      <c r="M139" s="138">
        <v>66</v>
      </c>
      <c r="N139" s="232" t="s">
        <v>57</v>
      </c>
      <c r="O139" s="232"/>
      <c r="P139" s="232"/>
      <c r="Q139" s="234"/>
      <c r="R139" s="233"/>
      <c r="S139" s="117"/>
      <c r="T139" s="238"/>
      <c r="U139" s="250"/>
      <c r="V139" s="242">
        <f>SUM(F139:U139)</f>
        <v>126</v>
      </c>
    </row>
    <row r="140" spans="2:22" ht="12.75">
      <c r="B140" s="166" t="s">
        <v>66</v>
      </c>
      <c r="C140" s="215" t="s">
        <v>378</v>
      </c>
      <c r="D140" s="224">
        <v>1931</v>
      </c>
      <c r="E140" s="316" t="s">
        <v>57</v>
      </c>
      <c r="F140" s="232" t="s">
        <v>57</v>
      </c>
      <c r="G140" s="232" t="s">
        <v>57</v>
      </c>
      <c r="H140" s="232" t="s">
        <v>57</v>
      </c>
      <c r="I140" s="235" t="s">
        <v>57</v>
      </c>
      <c r="J140" s="233" t="s">
        <v>57</v>
      </c>
      <c r="K140" s="232" t="s">
        <v>57</v>
      </c>
      <c r="L140" s="233">
        <v>66</v>
      </c>
      <c r="M140" s="135" t="s">
        <v>57</v>
      </c>
      <c r="N140" s="232" t="s">
        <v>57</v>
      </c>
      <c r="O140" s="232"/>
      <c r="P140" s="232"/>
      <c r="Q140" s="234"/>
      <c r="R140" s="233"/>
      <c r="S140" s="117"/>
      <c r="T140" s="117"/>
      <c r="U140" s="269"/>
      <c r="V140" s="242">
        <f>SUM(E140:S140)</f>
        <v>66</v>
      </c>
    </row>
    <row r="141" spans="2:22" ht="12.75">
      <c r="B141" s="166" t="s">
        <v>67</v>
      </c>
      <c r="C141" s="215" t="s">
        <v>243</v>
      </c>
      <c r="D141" s="224">
        <v>1932</v>
      </c>
      <c r="E141" s="393" t="s">
        <v>57</v>
      </c>
      <c r="F141" s="138">
        <v>60</v>
      </c>
      <c r="G141" s="135" t="s">
        <v>57</v>
      </c>
      <c r="H141" s="135" t="s">
        <v>57</v>
      </c>
      <c r="I141" s="146" t="s">
        <v>57</v>
      </c>
      <c r="J141" s="260" t="s">
        <v>57</v>
      </c>
      <c r="K141" s="135" t="s">
        <v>57</v>
      </c>
      <c r="L141" s="135" t="s">
        <v>57</v>
      </c>
      <c r="M141" s="135" t="s">
        <v>57</v>
      </c>
      <c r="N141" s="135" t="s">
        <v>57</v>
      </c>
      <c r="O141" s="135"/>
      <c r="P141" s="135"/>
      <c r="Q141" s="136"/>
      <c r="R141" s="138"/>
      <c r="S141" s="71"/>
      <c r="T141" s="24"/>
      <c r="U141" s="245"/>
      <c r="V141" s="163">
        <f>SUM(F141:U141)</f>
        <v>60</v>
      </c>
    </row>
    <row r="142" spans="2:22" ht="13.5" thickBot="1">
      <c r="B142" s="307" t="s">
        <v>68</v>
      </c>
      <c r="C142" s="304" t="s">
        <v>199</v>
      </c>
      <c r="D142" s="257">
        <v>1932</v>
      </c>
      <c r="E142" s="394">
        <v>44</v>
      </c>
      <c r="F142" s="328" t="s">
        <v>57</v>
      </c>
      <c r="G142" s="328" t="s">
        <v>57</v>
      </c>
      <c r="H142" s="328" t="s">
        <v>57</v>
      </c>
      <c r="I142" s="152" t="s">
        <v>57</v>
      </c>
      <c r="J142" s="328" t="s">
        <v>57</v>
      </c>
      <c r="K142" s="328" t="s">
        <v>57</v>
      </c>
      <c r="L142" s="152" t="s">
        <v>57</v>
      </c>
      <c r="M142" s="152" t="s">
        <v>57</v>
      </c>
      <c r="N142" s="152" t="s">
        <v>57</v>
      </c>
      <c r="O142" s="328"/>
      <c r="P142" s="220"/>
      <c r="Q142" s="220"/>
      <c r="R142" s="220"/>
      <c r="S142" s="95"/>
      <c r="T142" s="95"/>
      <c r="U142" s="258"/>
      <c r="V142" s="329">
        <f>SUM(E142:S142)</f>
        <v>44</v>
      </c>
    </row>
    <row r="143" spans="5:21" ht="13.5" thickBot="1"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T143" s="251"/>
      <c r="U143" s="251"/>
    </row>
    <row r="144" spans="2:22" ht="13.5" thickBot="1">
      <c r="B144" s="161" t="s">
        <v>1</v>
      </c>
      <c r="C144" s="213" t="s">
        <v>177</v>
      </c>
      <c r="D144" s="212" t="s">
        <v>135</v>
      </c>
      <c r="E144" s="5">
        <v>1</v>
      </c>
      <c r="F144" s="6">
        <v>2</v>
      </c>
      <c r="G144" s="6">
        <v>3</v>
      </c>
      <c r="H144" s="6">
        <v>4</v>
      </c>
      <c r="I144" s="6">
        <v>5</v>
      </c>
      <c r="J144" s="6">
        <v>6</v>
      </c>
      <c r="K144" s="6">
        <v>7</v>
      </c>
      <c r="L144" s="56">
        <v>8</v>
      </c>
      <c r="M144" s="6">
        <v>9</v>
      </c>
      <c r="N144" s="6">
        <v>10</v>
      </c>
      <c r="O144" s="6">
        <v>11</v>
      </c>
      <c r="P144" s="6">
        <v>12</v>
      </c>
      <c r="Q144" s="6">
        <v>13</v>
      </c>
      <c r="R144" s="6">
        <v>14</v>
      </c>
      <c r="S144" s="57">
        <v>15</v>
      </c>
      <c r="T144" s="6">
        <v>16</v>
      </c>
      <c r="U144" s="57">
        <v>17</v>
      </c>
      <c r="V144" s="161" t="s">
        <v>133</v>
      </c>
    </row>
    <row r="145" spans="2:22" ht="12.75">
      <c r="B145" s="216" t="s">
        <v>58</v>
      </c>
      <c r="C145" s="296" t="s">
        <v>160</v>
      </c>
      <c r="D145" s="217">
        <v>1930</v>
      </c>
      <c r="E145" s="151">
        <v>88</v>
      </c>
      <c r="F145" s="289">
        <v>100</v>
      </c>
      <c r="G145" s="260" t="s">
        <v>57</v>
      </c>
      <c r="H145" s="289">
        <v>40</v>
      </c>
      <c r="I145" s="289">
        <v>100</v>
      </c>
      <c r="J145" s="260" t="s">
        <v>57</v>
      </c>
      <c r="K145" s="151">
        <v>80</v>
      </c>
      <c r="L145" s="151">
        <v>88</v>
      </c>
      <c r="M145" s="151">
        <v>88</v>
      </c>
      <c r="N145" s="260" t="s">
        <v>57</v>
      </c>
      <c r="O145" s="260"/>
      <c r="P145" s="133"/>
      <c r="Q145" s="130"/>
      <c r="R145" s="130"/>
      <c r="S145" s="69"/>
      <c r="T145" s="69"/>
      <c r="U145" s="268"/>
      <c r="V145" s="162">
        <f>SUM(E145:S145)</f>
        <v>584</v>
      </c>
    </row>
    <row r="146" spans="2:22" ht="12.75">
      <c r="B146" s="166" t="s">
        <v>59</v>
      </c>
      <c r="C146" s="210" t="s">
        <v>55</v>
      </c>
      <c r="D146" s="218">
        <v>1929</v>
      </c>
      <c r="E146" s="157">
        <v>110</v>
      </c>
      <c r="F146" s="255" t="s">
        <v>57</v>
      </c>
      <c r="G146" s="255" t="s">
        <v>57</v>
      </c>
      <c r="H146" s="255" t="s">
        <v>57</v>
      </c>
      <c r="I146" s="255" t="s">
        <v>57</v>
      </c>
      <c r="J146" s="255" t="s">
        <v>57</v>
      </c>
      <c r="K146" s="255" t="s">
        <v>57</v>
      </c>
      <c r="L146" s="255" t="s">
        <v>57</v>
      </c>
      <c r="M146" s="431">
        <v>110</v>
      </c>
      <c r="N146" s="255">
        <v>100</v>
      </c>
      <c r="O146" s="255"/>
      <c r="P146" s="339"/>
      <c r="Q146" s="255"/>
      <c r="R146" s="255"/>
      <c r="S146" s="9"/>
      <c r="T146" s="77"/>
      <c r="U146" s="243"/>
      <c r="V146" s="165">
        <f>SUM(E146:S146)</f>
        <v>320</v>
      </c>
    </row>
    <row r="147" spans="2:22" ht="12.75">
      <c r="B147" s="166" t="s">
        <v>64</v>
      </c>
      <c r="C147" s="210" t="s">
        <v>161</v>
      </c>
      <c r="D147" s="218">
        <v>1930</v>
      </c>
      <c r="E147" s="157">
        <v>66</v>
      </c>
      <c r="F147" s="255">
        <v>80</v>
      </c>
      <c r="G147" s="255" t="s">
        <v>57</v>
      </c>
      <c r="H147" s="255" t="s">
        <v>57</v>
      </c>
      <c r="I147" s="255">
        <v>60</v>
      </c>
      <c r="J147" s="255" t="s">
        <v>57</v>
      </c>
      <c r="K147" s="157">
        <v>100</v>
      </c>
      <c r="L147" s="255" t="s">
        <v>57</v>
      </c>
      <c r="M147" s="255" t="s">
        <v>57</v>
      </c>
      <c r="N147" s="135" t="s">
        <v>57</v>
      </c>
      <c r="O147" s="255"/>
      <c r="P147" s="97"/>
      <c r="Q147" s="159"/>
      <c r="R147" s="159"/>
      <c r="S147" s="77"/>
      <c r="T147" s="77"/>
      <c r="U147" s="243"/>
      <c r="V147" s="165">
        <f>SUM(E147:S147)</f>
        <v>306</v>
      </c>
    </row>
    <row r="148" spans="2:22" ht="12.75">
      <c r="B148" s="166" t="s">
        <v>61</v>
      </c>
      <c r="C148" s="214" t="s">
        <v>251</v>
      </c>
      <c r="D148" s="218">
        <v>1930</v>
      </c>
      <c r="E148" s="255" t="s">
        <v>57</v>
      </c>
      <c r="F148" s="255" t="s">
        <v>57</v>
      </c>
      <c r="G148" s="255" t="s">
        <v>57</v>
      </c>
      <c r="H148" s="255" t="s">
        <v>57</v>
      </c>
      <c r="I148" s="137">
        <v>80</v>
      </c>
      <c r="J148" s="255" t="s">
        <v>57</v>
      </c>
      <c r="K148" s="157">
        <v>60</v>
      </c>
      <c r="L148" s="137" t="s">
        <v>57</v>
      </c>
      <c r="M148" s="135" t="s">
        <v>57</v>
      </c>
      <c r="N148" s="76">
        <v>60</v>
      </c>
      <c r="O148" s="255"/>
      <c r="P148" s="97"/>
      <c r="Q148" s="97"/>
      <c r="R148" s="97"/>
      <c r="S148" s="77"/>
      <c r="T148" s="77"/>
      <c r="U148" s="243"/>
      <c r="V148" s="165">
        <f>SUM(E148:S148)</f>
        <v>200</v>
      </c>
    </row>
    <row r="149" spans="2:22" ht="13.5" thickBot="1">
      <c r="B149" s="168" t="s">
        <v>62</v>
      </c>
      <c r="C149" s="208" t="s">
        <v>351</v>
      </c>
      <c r="D149" s="219">
        <v>1925</v>
      </c>
      <c r="E149" s="144" t="s">
        <v>57</v>
      </c>
      <c r="F149" s="142" t="s">
        <v>57</v>
      </c>
      <c r="G149" s="142" t="s">
        <v>57</v>
      </c>
      <c r="H149" s="142" t="s">
        <v>57</v>
      </c>
      <c r="I149" s="142" t="s">
        <v>57</v>
      </c>
      <c r="J149" s="142" t="s">
        <v>57</v>
      </c>
      <c r="K149" s="142" t="s">
        <v>57</v>
      </c>
      <c r="L149" s="142" t="s">
        <v>57</v>
      </c>
      <c r="M149" s="278">
        <v>66</v>
      </c>
      <c r="N149" s="404">
        <v>80</v>
      </c>
      <c r="O149" s="142"/>
      <c r="P149" s="140"/>
      <c r="Q149" s="140"/>
      <c r="R149" s="140"/>
      <c r="S149" s="80"/>
      <c r="T149" s="80"/>
      <c r="U149" s="256"/>
      <c r="V149" s="164">
        <f>SUM(E149:S149)</f>
        <v>146</v>
      </c>
    </row>
    <row r="307" ht="13.5" thickBot="1"/>
    <row r="308" spans="2:20" s="7" customFormat="1" ht="13.5" thickBot="1">
      <c r="B308" s="57" t="s">
        <v>1</v>
      </c>
      <c r="C308" s="26" t="s">
        <v>38</v>
      </c>
      <c r="D308" s="193"/>
      <c r="E308" s="5">
        <v>1</v>
      </c>
      <c r="F308" s="6">
        <v>2</v>
      </c>
      <c r="G308" s="6">
        <v>3</v>
      </c>
      <c r="H308" s="6">
        <v>4</v>
      </c>
      <c r="I308" s="6">
        <v>5</v>
      </c>
      <c r="J308" s="6">
        <v>6</v>
      </c>
      <c r="K308" s="6">
        <v>7</v>
      </c>
      <c r="L308" s="56">
        <v>8</v>
      </c>
      <c r="M308" s="6">
        <v>9</v>
      </c>
      <c r="N308" s="6">
        <v>10</v>
      </c>
      <c r="O308" s="6">
        <v>11</v>
      </c>
      <c r="P308" s="6">
        <v>12</v>
      </c>
      <c r="Q308" s="6">
        <v>13</v>
      </c>
      <c r="R308" s="6">
        <v>14</v>
      </c>
      <c r="S308" s="57">
        <v>17</v>
      </c>
      <c r="T308" s="6" t="s">
        <v>0</v>
      </c>
    </row>
    <row r="309" spans="2:20" s="7" customFormat="1" ht="12.75">
      <c r="B309" s="73" t="s">
        <v>58</v>
      </c>
      <c r="C309" s="13" t="s">
        <v>16</v>
      </c>
      <c r="D309" s="197"/>
      <c r="E309" s="23">
        <v>100</v>
      </c>
      <c r="F309" s="85" t="s">
        <v>57</v>
      </c>
      <c r="G309" s="77">
        <v>100</v>
      </c>
      <c r="H309" s="20">
        <v>100</v>
      </c>
      <c r="I309" s="20">
        <v>100</v>
      </c>
      <c r="J309" s="77">
        <v>100</v>
      </c>
      <c r="K309" s="85" t="s">
        <v>57</v>
      </c>
      <c r="L309" s="24">
        <v>66</v>
      </c>
      <c r="M309" s="85" t="s">
        <v>57</v>
      </c>
      <c r="N309" s="85" t="s">
        <v>57</v>
      </c>
      <c r="O309" s="24"/>
      <c r="P309" s="71"/>
      <c r="Q309" s="71"/>
      <c r="R309" s="71"/>
      <c r="S309" s="71"/>
      <c r="T309" s="72">
        <f>SUM(E309:S309)</f>
        <v>566</v>
      </c>
    </row>
    <row r="310" spans="2:20" ht="12.75">
      <c r="B310" s="88" t="s">
        <v>59</v>
      </c>
      <c r="C310" s="13" t="s">
        <v>79</v>
      </c>
      <c r="D310" s="197"/>
      <c r="E310" s="14" t="s">
        <v>57</v>
      </c>
      <c r="F310" s="77">
        <v>100</v>
      </c>
      <c r="G310" s="24">
        <v>40</v>
      </c>
      <c r="H310" s="24">
        <v>40</v>
      </c>
      <c r="I310" s="85" t="s">
        <v>57</v>
      </c>
      <c r="J310" s="71">
        <v>60</v>
      </c>
      <c r="K310" s="85" t="s">
        <v>57</v>
      </c>
      <c r="L310" s="71">
        <v>88</v>
      </c>
      <c r="M310" s="20">
        <v>88</v>
      </c>
      <c r="N310" s="86">
        <v>66</v>
      </c>
      <c r="O310" s="71"/>
      <c r="P310" s="71"/>
      <c r="Q310" s="71"/>
      <c r="R310" s="71"/>
      <c r="S310" s="71"/>
      <c r="T310" s="60">
        <f>SUM(E310:S310)</f>
        <v>482</v>
      </c>
    </row>
    <row r="311" spans="2:20" ht="12.75">
      <c r="B311" s="88" t="s">
        <v>64</v>
      </c>
      <c r="C311" s="13" t="s">
        <v>13</v>
      </c>
      <c r="D311" s="197"/>
      <c r="E311" s="23">
        <v>80</v>
      </c>
      <c r="F311" s="85" t="s">
        <v>57</v>
      </c>
      <c r="G311" s="20">
        <v>80</v>
      </c>
      <c r="H311" s="84" t="s">
        <v>57</v>
      </c>
      <c r="I311" s="20">
        <v>80</v>
      </c>
      <c r="J311" s="85" t="s">
        <v>57</v>
      </c>
      <c r="K311" s="84" t="s">
        <v>57</v>
      </c>
      <c r="L311" s="24">
        <v>110</v>
      </c>
      <c r="M311" s="84" t="s">
        <v>57</v>
      </c>
      <c r="N311" s="86">
        <v>110</v>
      </c>
      <c r="O311" s="24"/>
      <c r="P311" s="24"/>
      <c r="Q311" s="24"/>
      <c r="R311" s="24"/>
      <c r="S311" s="24"/>
      <c r="T311" s="79">
        <f>SUM(E311:S311)</f>
        <v>460</v>
      </c>
    </row>
    <row r="312" spans="2:20" ht="12.75">
      <c r="B312" s="88" t="s">
        <v>61</v>
      </c>
      <c r="C312" s="13" t="s">
        <v>7</v>
      </c>
      <c r="D312" s="197"/>
      <c r="E312" s="23">
        <v>40</v>
      </c>
      <c r="F312" s="20">
        <v>40</v>
      </c>
      <c r="G312" s="24">
        <v>60</v>
      </c>
      <c r="H312" s="75">
        <v>40</v>
      </c>
      <c r="I312" s="85" t="s">
        <v>57</v>
      </c>
      <c r="J312" s="20">
        <v>80</v>
      </c>
      <c r="K312" s="85" t="s">
        <v>57</v>
      </c>
      <c r="L312" s="20">
        <v>44</v>
      </c>
      <c r="M312" s="24">
        <v>66</v>
      </c>
      <c r="N312" s="86">
        <v>44</v>
      </c>
      <c r="O312" s="71"/>
      <c r="P312" s="71"/>
      <c r="Q312" s="71"/>
      <c r="R312" s="71"/>
      <c r="S312" s="71"/>
      <c r="T312" s="79">
        <f>SUM(E312:S312)-H312</f>
        <v>374</v>
      </c>
    </row>
    <row r="313" spans="2:20" ht="12.75">
      <c r="B313" s="88" t="s">
        <v>62</v>
      </c>
      <c r="C313" s="13" t="s">
        <v>5</v>
      </c>
      <c r="D313" s="197"/>
      <c r="E313" s="23">
        <v>60</v>
      </c>
      <c r="F313" s="20">
        <v>80</v>
      </c>
      <c r="G313" s="85" t="s">
        <v>57</v>
      </c>
      <c r="H313" s="85" t="s">
        <v>57</v>
      </c>
      <c r="I313" s="85" t="s">
        <v>57</v>
      </c>
      <c r="J313" s="85" t="s">
        <v>57</v>
      </c>
      <c r="K313" s="85" t="s">
        <v>57</v>
      </c>
      <c r="L313" s="20">
        <v>44</v>
      </c>
      <c r="M313" s="20">
        <v>66</v>
      </c>
      <c r="N313" s="20">
        <v>88</v>
      </c>
      <c r="O313" s="71"/>
      <c r="P313" s="71"/>
      <c r="Q313" s="71"/>
      <c r="R313" s="24"/>
      <c r="S313" s="71"/>
      <c r="T313" s="79">
        <f aca="true" t="shared" si="6" ref="T313:T326">SUM(E313:S313)</f>
        <v>338</v>
      </c>
    </row>
    <row r="314" spans="2:20" ht="12.75">
      <c r="B314" s="88" t="s">
        <v>65</v>
      </c>
      <c r="C314" s="13" t="s">
        <v>17</v>
      </c>
      <c r="D314" s="197"/>
      <c r="E314" s="23">
        <v>40</v>
      </c>
      <c r="F314" s="20">
        <v>60</v>
      </c>
      <c r="G314" s="77">
        <v>60</v>
      </c>
      <c r="H314" s="77">
        <v>80</v>
      </c>
      <c r="I314" s="85" t="s">
        <v>57</v>
      </c>
      <c r="J314" s="85" t="s">
        <v>57</v>
      </c>
      <c r="K314" s="85" t="s">
        <v>57</v>
      </c>
      <c r="L314" s="71">
        <v>44</v>
      </c>
      <c r="M314" s="84" t="s">
        <v>57</v>
      </c>
      <c r="N314" s="85" t="s">
        <v>57</v>
      </c>
      <c r="O314" s="24"/>
      <c r="P314" s="71"/>
      <c r="Q314" s="71"/>
      <c r="R314" s="71"/>
      <c r="S314" s="71"/>
      <c r="T314" s="79">
        <f t="shared" si="6"/>
        <v>284</v>
      </c>
    </row>
    <row r="315" spans="2:20" ht="12.75">
      <c r="B315" s="88" t="s">
        <v>66</v>
      </c>
      <c r="C315" s="13" t="s">
        <v>80</v>
      </c>
      <c r="D315" s="197"/>
      <c r="E315" s="14" t="s">
        <v>57</v>
      </c>
      <c r="F315" s="77">
        <v>40</v>
      </c>
      <c r="G315" s="85" t="s">
        <v>57</v>
      </c>
      <c r="H315" s="20">
        <v>60</v>
      </c>
      <c r="I315" s="85" t="s">
        <v>57</v>
      </c>
      <c r="J315" s="85" t="s">
        <v>57</v>
      </c>
      <c r="K315" s="85" t="s">
        <v>57</v>
      </c>
      <c r="L315" s="20">
        <v>66</v>
      </c>
      <c r="M315" s="77">
        <v>110</v>
      </c>
      <c r="N315" s="103" t="s">
        <v>57</v>
      </c>
      <c r="O315" s="71"/>
      <c r="P315" s="71"/>
      <c r="Q315" s="71"/>
      <c r="R315" s="24"/>
      <c r="S315" s="71"/>
      <c r="T315" s="79">
        <f t="shared" si="6"/>
        <v>276</v>
      </c>
    </row>
    <row r="316" spans="2:20" ht="12.75">
      <c r="B316" s="88" t="s">
        <v>67</v>
      </c>
      <c r="C316" s="13" t="s">
        <v>14</v>
      </c>
      <c r="D316" s="197"/>
      <c r="E316" s="98">
        <v>40</v>
      </c>
      <c r="F316" s="71">
        <v>30</v>
      </c>
      <c r="G316" s="98">
        <v>40</v>
      </c>
      <c r="H316" s="84" t="s">
        <v>57</v>
      </c>
      <c r="I316" s="84" t="s">
        <v>57</v>
      </c>
      <c r="J316" s="20">
        <v>60</v>
      </c>
      <c r="K316" s="85" t="s">
        <v>57</v>
      </c>
      <c r="L316" s="85" t="s">
        <v>57</v>
      </c>
      <c r="M316" s="84" t="s">
        <v>57</v>
      </c>
      <c r="N316" s="25">
        <v>44</v>
      </c>
      <c r="O316" s="71"/>
      <c r="P316" s="71"/>
      <c r="Q316" s="71"/>
      <c r="R316" s="24"/>
      <c r="S316" s="71"/>
      <c r="T316" s="79">
        <f t="shared" si="6"/>
        <v>214</v>
      </c>
    </row>
    <row r="317" spans="2:20" ht="12.75">
      <c r="B317" s="88" t="s">
        <v>68</v>
      </c>
      <c r="C317" s="13" t="s">
        <v>6</v>
      </c>
      <c r="D317" s="197"/>
      <c r="E317" s="98">
        <v>60</v>
      </c>
      <c r="F317" s="71">
        <v>40</v>
      </c>
      <c r="G317" s="84" t="s">
        <v>57</v>
      </c>
      <c r="H317" s="20">
        <v>60</v>
      </c>
      <c r="I317" s="84" t="s">
        <v>57</v>
      </c>
      <c r="J317" s="85" t="s">
        <v>57</v>
      </c>
      <c r="K317" s="85" t="s">
        <v>57</v>
      </c>
      <c r="L317" s="84" t="s">
        <v>57</v>
      </c>
      <c r="M317" s="85" t="s">
        <v>57</v>
      </c>
      <c r="N317" s="84" t="s">
        <v>57</v>
      </c>
      <c r="O317" s="71"/>
      <c r="P317" s="71"/>
      <c r="Q317" s="71"/>
      <c r="R317" s="24"/>
      <c r="S317" s="71"/>
      <c r="T317" s="79">
        <f t="shared" si="6"/>
        <v>160</v>
      </c>
    </row>
    <row r="318" spans="2:20" ht="12.75">
      <c r="B318" s="88" t="s">
        <v>69</v>
      </c>
      <c r="C318" s="13" t="s">
        <v>84</v>
      </c>
      <c r="D318" s="197"/>
      <c r="E318" s="14" t="s">
        <v>57</v>
      </c>
      <c r="F318" s="84" t="s">
        <v>57</v>
      </c>
      <c r="G318" s="84" t="s">
        <v>57</v>
      </c>
      <c r="H318" s="20">
        <v>40</v>
      </c>
      <c r="I318" s="85" t="s">
        <v>57</v>
      </c>
      <c r="J318" s="84" t="s">
        <v>57</v>
      </c>
      <c r="K318" s="85" t="s">
        <v>57</v>
      </c>
      <c r="L318" s="77">
        <v>44</v>
      </c>
      <c r="M318" s="85" t="s">
        <v>57</v>
      </c>
      <c r="N318" s="71">
        <v>66</v>
      </c>
      <c r="O318" s="71"/>
      <c r="P318" s="71"/>
      <c r="Q318" s="71"/>
      <c r="R318" s="71"/>
      <c r="S318" s="71"/>
      <c r="T318" s="79">
        <f t="shared" si="6"/>
        <v>150</v>
      </c>
    </row>
    <row r="319" spans="2:20" ht="12.75">
      <c r="B319" s="88" t="s">
        <v>72</v>
      </c>
      <c r="C319" s="13" t="s">
        <v>81</v>
      </c>
      <c r="D319" s="197"/>
      <c r="E319" s="14" t="s">
        <v>57</v>
      </c>
      <c r="F319" s="71">
        <v>60</v>
      </c>
      <c r="G319" s="85" t="s">
        <v>57</v>
      </c>
      <c r="H319" s="84" t="s">
        <v>57</v>
      </c>
      <c r="I319" s="85" t="s">
        <v>57</v>
      </c>
      <c r="J319" s="85" t="s">
        <v>57</v>
      </c>
      <c r="K319" s="85" t="s">
        <v>57</v>
      </c>
      <c r="L319" s="71">
        <v>33</v>
      </c>
      <c r="M319" s="85" t="s">
        <v>57</v>
      </c>
      <c r="N319" s="103" t="s">
        <v>57</v>
      </c>
      <c r="O319" s="71"/>
      <c r="P319" s="71"/>
      <c r="Q319" s="71"/>
      <c r="R319" s="71"/>
      <c r="S319" s="71"/>
      <c r="T319" s="79">
        <f t="shared" si="6"/>
        <v>93</v>
      </c>
    </row>
    <row r="320" spans="2:20" ht="12.75">
      <c r="B320" s="88" t="s">
        <v>73</v>
      </c>
      <c r="C320" s="13" t="s">
        <v>83</v>
      </c>
      <c r="D320" s="197"/>
      <c r="E320" s="14" t="s">
        <v>57</v>
      </c>
      <c r="F320" s="71">
        <v>40</v>
      </c>
      <c r="G320" s="85" t="s">
        <v>57</v>
      </c>
      <c r="H320" s="84" t="s">
        <v>57</v>
      </c>
      <c r="I320" s="85" t="s">
        <v>57</v>
      </c>
      <c r="J320" s="85" t="s">
        <v>57</v>
      </c>
      <c r="K320" s="85" t="s">
        <v>57</v>
      </c>
      <c r="L320" s="85" t="s">
        <v>57</v>
      </c>
      <c r="M320" s="85" t="s">
        <v>57</v>
      </c>
      <c r="N320" s="77">
        <v>44</v>
      </c>
      <c r="O320" s="71"/>
      <c r="P320" s="71"/>
      <c r="Q320" s="71"/>
      <c r="R320" s="71"/>
      <c r="S320" s="71"/>
      <c r="T320" s="79">
        <f t="shared" si="6"/>
        <v>84</v>
      </c>
    </row>
    <row r="321" spans="2:20" ht="12.75">
      <c r="B321" s="88" t="s">
        <v>75</v>
      </c>
      <c r="C321" s="13" t="s">
        <v>82</v>
      </c>
      <c r="D321" s="197"/>
      <c r="E321" s="14" t="s">
        <v>57</v>
      </c>
      <c r="F321" s="84" t="s">
        <v>57</v>
      </c>
      <c r="G321" s="58" t="s">
        <v>57</v>
      </c>
      <c r="H321" s="84" t="s">
        <v>57</v>
      </c>
      <c r="I321" s="77">
        <v>60</v>
      </c>
      <c r="J321" s="85" t="s">
        <v>57</v>
      </c>
      <c r="K321" s="85" t="s">
        <v>57</v>
      </c>
      <c r="L321" s="85" t="s">
        <v>57</v>
      </c>
      <c r="M321" s="84" t="s">
        <v>57</v>
      </c>
      <c r="N321" s="85" t="s">
        <v>57</v>
      </c>
      <c r="O321" s="71"/>
      <c r="P321" s="71"/>
      <c r="Q321" s="71"/>
      <c r="R321" s="71"/>
      <c r="S321" s="71"/>
      <c r="T321" s="79">
        <f t="shared" si="6"/>
        <v>60</v>
      </c>
    </row>
    <row r="322" spans="2:20" ht="12.75">
      <c r="B322" s="88" t="s">
        <v>114</v>
      </c>
      <c r="C322" s="13" t="s">
        <v>85</v>
      </c>
      <c r="D322" s="197"/>
      <c r="E322" s="14" t="s">
        <v>57</v>
      </c>
      <c r="F322" s="84" t="s">
        <v>57</v>
      </c>
      <c r="G322" s="58" t="s">
        <v>57</v>
      </c>
      <c r="H322" s="84" t="s">
        <v>57</v>
      </c>
      <c r="I322" s="58" t="s">
        <v>57</v>
      </c>
      <c r="J322" s="85" t="s">
        <v>57</v>
      </c>
      <c r="K322" s="85" t="s">
        <v>57</v>
      </c>
      <c r="L322" s="85" t="s">
        <v>57</v>
      </c>
      <c r="M322" s="24">
        <v>44</v>
      </c>
      <c r="N322" s="85" t="s">
        <v>57</v>
      </c>
      <c r="O322" s="71"/>
      <c r="P322" s="71"/>
      <c r="Q322" s="71"/>
      <c r="R322" s="71"/>
      <c r="S322" s="71"/>
      <c r="T322" s="79">
        <f t="shared" si="6"/>
        <v>44</v>
      </c>
    </row>
    <row r="323" spans="2:20" ht="12.75">
      <c r="B323" s="88" t="s">
        <v>114</v>
      </c>
      <c r="C323" s="13" t="s">
        <v>86</v>
      </c>
      <c r="D323" s="197"/>
      <c r="E323" s="14" t="s">
        <v>57</v>
      </c>
      <c r="F323" s="85" t="s">
        <v>57</v>
      </c>
      <c r="G323" s="3" t="s">
        <v>57</v>
      </c>
      <c r="H323" s="84" t="s">
        <v>57</v>
      </c>
      <c r="I323" s="3" t="s">
        <v>57</v>
      </c>
      <c r="J323" s="84" t="s">
        <v>57</v>
      </c>
      <c r="K323" s="85" t="s">
        <v>57</v>
      </c>
      <c r="L323" s="84" t="s">
        <v>57</v>
      </c>
      <c r="M323" s="20">
        <v>44</v>
      </c>
      <c r="N323" s="85" t="s">
        <v>57</v>
      </c>
      <c r="O323" s="71"/>
      <c r="P323" s="71"/>
      <c r="Q323" s="71"/>
      <c r="R323" s="71"/>
      <c r="S323" s="71"/>
      <c r="T323" s="79">
        <f t="shared" si="6"/>
        <v>44</v>
      </c>
    </row>
    <row r="324" spans="2:20" ht="12.75">
      <c r="B324" s="88" t="s">
        <v>115</v>
      </c>
      <c r="C324" s="13" t="s">
        <v>87</v>
      </c>
      <c r="D324" s="197"/>
      <c r="E324" s="14" t="s">
        <v>57</v>
      </c>
      <c r="F324" s="84" t="s">
        <v>57</v>
      </c>
      <c r="G324" s="20">
        <v>40</v>
      </c>
      <c r="H324" s="85" t="s">
        <v>57</v>
      </c>
      <c r="I324" s="84" t="s">
        <v>57</v>
      </c>
      <c r="J324" s="84" t="s">
        <v>57</v>
      </c>
      <c r="K324" s="85" t="s">
        <v>57</v>
      </c>
      <c r="L324" s="84" t="s">
        <v>57</v>
      </c>
      <c r="M324" s="85" t="s">
        <v>57</v>
      </c>
      <c r="N324" s="85" t="s">
        <v>57</v>
      </c>
      <c r="O324" s="71"/>
      <c r="P324" s="71"/>
      <c r="Q324" s="71"/>
      <c r="R324" s="71"/>
      <c r="S324" s="71"/>
      <c r="T324" s="79">
        <f t="shared" si="6"/>
        <v>40</v>
      </c>
    </row>
    <row r="325" spans="2:20" ht="12.75">
      <c r="B325" s="88" t="s">
        <v>115</v>
      </c>
      <c r="C325" s="13" t="s">
        <v>15</v>
      </c>
      <c r="D325" s="201"/>
      <c r="E325" s="122">
        <v>40</v>
      </c>
      <c r="F325" s="84" t="s">
        <v>57</v>
      </c>
      <c r="G325" s="84" t="s">
        <v>57</v>
      </c>
      <c r="H325" s="84" t="s">
        <v>57</v>
      </c>
      <c r="I325" s="85" t="s">
        <v>57</v>
      </c>
      <c r="J325" s="85" t="s">
        <v>57</v>
      </c>
      <c r="K325" s="85" t="s">
        <v>57</v>
      </c>
      <c r="L325" s="84" t="s">
        <v>57</v>
      </c>
      <c r="M325" s="85" t="s">
        <v>57</v>
      </c>
      <c r="N325" s="103" t="s">
        <v>57</v>
      </c>
      <c r="O325" s="71"/>
      <c r="P325" s="71"/>
      <c r="Q325" s="71"/>
      <c r="R325" s="71"/>
      <c r="S325" s="71"/>
      <c r="T325" s="79">
        <f t="shared" si="6"/>
        <v>40</v>
      </c>
    </row>
    <row r="326" spans="2:20" ht="13.5" thickBot="1">
      <c r="B326" s="66" t="s">
        <v>78</v>
      </c>
      <c r="C326" s="62" t="s">
        <v>88</v>
      </c>
      <c r="D326" s="202"/>
      <c r="E326" s="109" t="s">
        <v>57</v>
      </c>
      <c r="F326" s="81" t="s">
        <v>57</v>
      </c>
      <c r="G326" s="81" t="s">
        <v>57</v>
      </c>
      <c r="H326" s="81" t="s">
        <v>57</v>
      </c>
      <c r="I326" s="106" t="s">
        <v>57</v>
      </c>
      <c r="J326" s="81" t="s">
        <v>57</v>
      </c>
      <c r="K326" s="106" t="s">
        <v>57</v>
      </c>
      <c r="L326" s="80">
        <v>33</v>
      </c>
      <c r="M326" s="81" t="s">
        <v>57</v>
      </c>
      <c r="N326" s="81" t="s">
        <v>57</v>
      </c>
      <c r="O326" s="80"/>
      <c r="P326" s="80"/>
      <c r="Q326" s="80"/>
      <c r="R326" s="80"/>
      <c r="S326" s="80"/>
      <c r="T326" s="65">
        <f t="shared" si="6"/>
        <v>33</v>
      </c>
    </row>
    <row r="327" ht="13.5" thickBot="1"/>
    <row r="328" spans="2:20" ht="13.5" thickBot="1">
      <c r="B328" s="57" t="s">
        <v>1</v>
      </c>
      <c r="C328" s="26" t="s">
        <v>89</v>
      </c>
      <c r="D328" s="193"/>
      <c r="E328" s="5">
        <v>1</v>
      </c>
      <c r="F328" s="6">
        <v>2</v>
      </c>
      <c r="G328" s="6">
        <v>3</v>
      </c>
      <c r="H328" s="6">
        <v>4</v>
      </c>
      <c r="I328" s="6">
        <v>5</v>
      </c>
      <c r="J328" s="6">
        <v>6</v>
      </c>
      <c r="K328" s="6">
        <v>7</v>
      </c>
      <c r="L328" s="56">
        <v>8</v>
      </c>
      <c r="M328" s="6">
        <v>9</v>
      </c>
      <c r="N328" s="6">
        <v>10</v>
      </c>
      <c r="O328" s="6">
        <v>11</v>
      </c>
      <c r="P328" s="6">
        <v>12</v>
      </c>
      <c r="Q328" s="6">
        <v>13</v>
      </c>
      <c r="R328" s="6">
        <v>14</v>
      </c>
      <c r="S328" s="57">
        <v>17</v>
      </c>
      <c r="T328" s="6" t="s">
        <v>0</v>
      </c>
    </row>
    <row r="329" spans="2:20" ht="12.75">
      <c r="B329" s="73" t="s">
        <v>58</v>
      </c>
      <c r="C329" s="8" t="s">
        <v>90</v>
      </c>
      <c r="D329" s="195"/>
      <c r="E329" s="83" t="s">
        <v>57</v>
      </c>
      <c r="F329" s="20">
        <v>80</v>
      </c>
      <c r="G329" s="71">
        <v>100</v>
      </c>
      <c r="H329" s="71">
        <v>40</v>
      </c>
      <c r="I329" s="71">
        <v>100</v>
      </c>
      <c r="J329" s="71">
        <v>100</v>
      </c>
      <c r="K329" s="68" t="s">
        <v>57</v>
      </c>
      <c r="L329" s="71">
        <v>88</v>
      </c>
      <c r="M329" s="68" t="s">
        <v>57</v>
      </c>
      <c r="N329" s="59">
        <v>110</v>
      </c>
      <c r="O329" s="69"/>
      <c r="P329" s="77"/>
      <c r="Q329" s="77"/>
      <c r="R329" s="77"/>
      <c r="S329" s="77"/>
      <c r="T329" s="79">
        <f>SUM(E329:S329)</f>
        <v>618</v>
      </c>
    </row>
    <row r="330" spans="2:20" ht="12.75">
      <c r="B330" s="61" t="s">
        <v>59</v>
      </c>
      <c r="C330" s="13" t="s">
        <v>24</v>
      </c>
      <c r="D330" s="197"/>
      <c r="E330" s="23">
        <v>100</v>
      </c>
      <c r="F330" s="71">
        <v>40</v>
      </c>
      <c r="G330" s="71">
        <v>80</v>
      </c>
      <c r="H330" s="24">
        <v>80</v>
      </c>
      <c r="I330" s="3" t="s">
        <v>57</v>
      </c>
      <c r="J330" s="3" t="s">
        <v>57</v>
      </c>
      <c r="K330" s="58" t="s">
        <v>57</v>
      </c>
      <c r="L330" s="24">
        <v>66</v>
      </c>
      <c r="M330" s="24">
        <v>110</v>
      </c>
      <c r="N330" s="58" t="s">
        <v>57</v>
      </c>
      <c r="O330" s="24"/>
      <c r="P330" s="71"/>
      <c r="Q330" s="71"/>
      <c r="R330" s="71"/>
      <c r="S330" s="71"/>
      <c r="T330" s="79">
        <f>SUM(E330:S330)</f>
        <v>476</v>
      </c>
    </row>
    <row r="331" spans="2:20" ht="12.75">
      <c r="B331" s="61" t="s">
        <v>64</v>
      </c>
      <c r="C331" s="13" t="s">
        <v>26</v>
      </c>
      <c r="D331" s="197"/>
      <c r="E331" s="23">
        <v>60</v>
      </c>
      <c r="F331" s="24">
        <v>30</v>
      </c>
      <c r="G331" s="24">
        <v>30</v>
      </c>
      <c r="H331" s="3" t="s">
        <v>57</v>
      </c>
      <c r="I331" s="71">
        <v>60</v>
      </c>
      <c r="J331" s="24">
        <v>80</v>
      </c>
      <c r="K331" s="3" t="s">
        <v>57</v>
      </c>
      <c r="L331" s="24">
        <v>66</v>
      </c>
      <c r="M331" s="24">
        <v>88</v>
      </c>
      <c r="N331" s="58" t="s">
        <v>57</v>
      </c>
      <c r="O331" s="71"/>
      <c r="P331" s="71"/>
      <c r="Q331" s="71"/>
      <c r="R331" s="24"/>
      <c r="S331" s="71"/>
      <c r="T331" s="79">
        <f>SUM(E331:S331)</f>
        <v>414</v>
      </c>
    </row>
    <row r="332" spans="2:20" ht="12.75">
      <c r="B332" s="61" t="s">
        <v>61</v>
      </c>
      <c r="C332" s="13" t="s">
        <v>8</v>
      </c>
      <c r="D332" s="197"/>
      <c r="E332" s="24">
        <v>80</v>
      </c>
      <c r="F332" s="24">
        <v>60</v>
      </c>
      <c r="G332" s="24">
        <v>60</v>
      </c>
      <c r="H332" s="24">
        <v>60</v>
      </c>
      <c r="I332" s="3" t="s">
        <v>57</v>
      </c>
      <c r="J332" s="24">
        <v>60</v>
      </c>
      <c r="K332" s="3" t="s">
        <v>57</v>
      </c>
      <c r="L332" s="24">
        <v>44</v>
      </c>
      <c r="M332" s="3" t="s">
        <v>57</v>
      </c>
      <c r="N332" s="58" t="s">
        <v>57</v>
      </c>
      <c r="O332" s="24"/>
      <c r="P332" s="24"/>
      <c r="Q332" s="24"/>
      <c r="R332" s="24"/>
      <c r="S332" s="24"/>
      <c r="T332" s="79">
        <f>SUM(E332:S332)</f>
        <v>364</v>
      </c>
    </row>
    <row r="333" spans="2:20" ht="12.75">
      <c r="B333" s="61" t="s">
        <v>62</v>
      </c>
      <c r="C333" s="13" t="s">
        <v>22</v>
      </c>
      <c r="D333" s="197"/>
      <c r="E333" s="23">
        <v>40</v>
      </c>
      <c r="F333" s="78">
        <v>30</v>
      </c>
      <c r="G333" s="78">
        <v>30</v>
      </c>
      <c r="H333" s="24">
        <v>40</v>
      </c>
      <c r="I333" s="71">
        <v>40</v>
      </c>
      <c r="J333" s="71">
        <v>40</v>
      </c>
      <c r="K333" s="3" t="s">
        <v>57</v>
      </c>
      <c r="L333" s="71">
        <v>44</v>
      </c>
      <c r="M333" s="24">
        <v>66</v>
      </c>
      <c r="N333" s="86">
        <v>66</v>
      </c>
      <c r="O333" s="71"/>
      <c r="P333" s="71"/>
      <c r="Q333" s="71"/>
      <c r="R333" s="71"/>
      <c r="S333" s="71"/>
      <c r="T333" s="79">
        <f>SUM(E333:S333)-F333-G333</f>
        <v>336</v>
      </c>
    </row>
    <row r="334" spans="2:20" ht="12.75">
      <c r="B334" s="61" t="s">
        <v>65</v>
      </c>
      <c r="C334" s="13" t="s">
        <v>18</v>
      </c>
      <c r="D334" s="197"/>
      <c r="E334" s="108">
        <v>40</v>
      </c>
      <c r="F334" s="71">
        <v>40</v>
      </c>
      <c r="G334" s="71">
        <v>60</v>
      </c>
      <c r="H334" s="78">
        <v>30</v>
      </c>
      <c r="I334" s="71">
        <v>40</v>
      </c>
      <c r="J334" s="24">
        <v>60</v>
      </c>
      <c r="K334" s="3" t="s">
        <v>57</v>
      </c>
      <c r="L334" s="24">
        <v>44</v>
      </c>
      <c r="M334" s="71">
        <v>44</v>
      </c>
      <c r="N334" s="24">
        <v>44</v>
      </c>
      <c r="O334" s="71"/>
      <c r="P334" s="71"/>
      <c r="Q334" s="71"/>
      <c r="R334" s="24"/>
      <c r="S334" s="71"/>
      <c r="T334" s="79">
        <f>SUM(E334:S334)-H334-E334</f>
        <v>332</v>
      </c>
    </row>
    <row r="335" spans="2:20" ht="12.75">
      <c r="B335" s="61" t="s">
        <v>66</v>
      </c>
      <c r="C335" s="13" t="s">
        <v>52</v>
      </c>
      <c r="D335" s="197"/>
      <c r="E335" s="14" t="s">
        <v>57</v>
      </c>
      <c r="F335" s="71">
        <v>100</v>
      </c>
      <c r="G335" s="3" t="s">
        <v>57</v>
      </c>
      <c r="H335" s="71">
        <v>100</v>
      </c>
      <c r="I335" s="3" t="s">
        <v>57</v>
      </c>
      <c r="J335" s="3" t="s">
        <v>57</v>
      </c>
      <c r="K335" s="3" t="s">
        <v>57</v>
      </c>
      <c r="L335" s="71">
        <v>110</v>
      </c>
      <c r="M335" s="3" t="s">
        <v>57</v>
      </c>
      <c r="N335" s="87" t="s">
        <v>57</v>
      </c>
      <c r="O335" s="71"/>
      <c r="P335" s="71"/>
      <c r="Q335" s="71"/>
      <c r="R335" s="71"/>
      <c r="S335" s="71"/>
      <c r="T335" s="79">
        <f aca="true" t="shared" si="7" ref="T335:T352">SUM(E335:S335)</f>
        <v>310</v>
      </c>
    </row>
    <row r="336" spans="2:20" ht="12.75">
      <c r="B336" s="61" t="s">
        <v>67</v>
      </c>
      <c r="C336" s="13" t="s">
        <v>27</v>
      </c>
      <c r="D336" s="198"/>
      <c r="E336" s="123">
        <v>40</v>
      </c>
      <c r="F336" s="24">
        <v>60</v>
      </c>
      <c r="G336" s="111">
        <v>40</v>
      </c>
      <c r="H336" s="71">
        <v>60</v>
      </c>
      <c r="I336" s="112" t="s">
        <v>57</v>
      </c>
      <c r="J336" s="3" t="s">
        <v>57</v>
      </c>
      <c r="K336" s="112" t="s">
        <v>57</v>
      </c>
      <c r="L336" s="71">
        <v>44</v>
      </c>
      <c r="M336" s="3" t="s">
        <v>57</v>
      </c>
      <c r="N336" s="24">
        <v>44</v>
      </c>
      <c r="O336" s="24"/>
      <c r="P336" s="71"/>
      <c r="Q336" s="71"/>
      <c r="R336" s="71"/>
      <c r="S336" s="71"/>
      <c r="T336" s="79">
        <f t="shared" si="7"/>
        <v>288</v>
      </c>
    </row>
    <row r="337" spans="2:20" ht="12.75">
      <c r="B337" s="61" t="s">
        <v>68</v>
      </c>
      <c r="C337" s="13" t="s">
        <v>21</v>
      </c>
      <c r="D337" s="197"/>
      <c r="E337" s="98">
        <v>60</v>
      </c>
      <c r="F337" s="71">
        <v>30</v>
      </c>
      <c r="G337" s="24">
        <v>40</v>
      </c>
      <c r="H337" s="24">
        <v>40</v>
      </c>
      <c r="I337" s="24">
        <v>60</v>
      </c>
      <c r="J337" s="3" t="s">
        <v>57</v>
      </c>
      <c r="K337" s="3" t="s">
        <v>57</v>
      </c>
      <c r="L337" s="3" t="s">
        <v>57</v>
      </c>
      <c r="M337" s="71">
        <v>44</v>
      </c>
      <c r="N337" s="87" t="s">
        <v>57</v>
      </c>
      <c r="O337" s="71"/>
      <c r="P337" s="71"/>
      <c r="Q337" s="24"/>
      <c r="R337" s="24"/>
      <c r="S337" s="24"/>
      <c r="T337" s="79">
        <f t="shared" si="7"/>
        <v>274</v>
      </c>
    </row>
    <row r="338" spans="2:20" ht="12.75">
      <c r="B338" s="61" t="s">
        <v>69</v>
      </c>
      <c r="C338" s="13" t="s">
        <v>91</v>
      </c>
      <c r="D338" s="197"/>
      <c r="E338" s="14" t="s">
        <v>57</v>
      </c>
      <c r="F338" s="3" t="s">
        <v>57</v>
      </c>
      <c r="G338" s="71">
        <v>30</v>
      </c>
      <c r="H338" s="3" t="s">
        <v>57</v>
      </c>
      <c r="I338" s="71">
        <v>80</v>
      </c>
      <c r="J338" s="3" t="s">
        <v>57</v>
      </c>
      <c r="K338" s="3" t="s">
        <v>57</v>
      </c>
      <c r="L338" s="3" t="s">
        <v>57</v>
      </c>
      <c r="M338" s="71">
        <v>44</v>
      </c>
      <c r="N338" s="24">
        <v>88</v>
      </c>
      <c r="O338" s="71"/>
      <c r="P338" s="71"/>
      <c r="Q338" s="71"/>
      <c r="R338" s="71"/>
      <c r="S338" s="71"/>
      <c r="T338" s="79">
        <f t="shared" si="7"/>
        <v>242</v>
      </c>
    </row>
    <row r="339" spans="2:20" ht="12.75">
      <c r="B339" s="61" t="s">
        <v>72</v>
      </c>
      <c r="C339" s="13" t="s">
        <v>92</v>
      </c>
      <c r="D339" s="197"/>
      <c r="E339" s="14" t="s">
        <v>57</v>
      </c>
      <c r="F339" s="24">
        <v>40</v>
      </c>
      <c r="G339" s="71">
        <v>30</v>
      </c>
      <c r="H339" s="71">
        <v>40</v>
      </c>
      <c r="I339" s="3" t="s">
        <v>57</v>
      </c>
      <c r="J339" s="3" t="s">
        <v>57</v>
      </c>
      <c r="K339" s="3" t="s">
        <v>57</v>
      </c>
      <c r="L339" s="71">
        <v>33</v>
      </c>
      <c r="M339" s="71">
        <v>33</v>
      </c>
      <c r="N339" s="25">
        <v>44</v>
      </c>
      <c r="O339" s="24"/>
      <c r="P339" s="71"/>
      <c r="Q339" s="71"/>
      <c r="R339" s="71"/>
      <c r="S339" s="71"/>
      <c r="T339" s="79">
        <f t="shared" si="7"/>
        <v>220</v>
      </c>
    </row>
    <row r="340" spans="2:20" ht="12.75">
      <c r="B340" s="61" t="s">
        <v>73</v>
      </c>
      <c r="C340" s="13" t="s">
        <v>93</v>
      </c>
      <c r="D340" s="197"/>
      <c r="E340" s="3" t="s">
        <v>57</v>
      </c>
      <c r="F340" s="3" t="s">
        <v>57</v>
      </c>
      <c r="G340" s="71">
        <v>40</v>
      </c>
      <c r="H340" s="71">
        <v>30</v>
      </c>
      <c r="I340" s="3" t="s">
        <v>57</v>
      </c>
      <c r="J340" s="71">
        <v>40</v>
      </c>
      <c r="K340" s="3" t="s">
        <v>57</v>
      </c>
      <c r="L340" s="24">
        <v>33</v>
      </c>
      <c r="M340" s="71">
        <v>44</v>
      </c>
      <c r="N340" s="87" t="s">
        <v>57</v>
      </c>
      <c r="O340" s="71"/>
      <c r="P340" s="71"/>
      <c r="Q340" s="71"/>
      <c r="R340" s="71"/>
      <c r="S340" s="71"/>
      <c r="T340" s="79">
        <f t="shared" si="7"/>
        <v>187</v>
      </c>
    </row>
    <row r="341" spans="2:20" ht="12.75">
      <c r="B341" s="61" t="s">
        <v>75</v>
      </c>
      <c r="C341" s="13" t="s">
        <v>94</v>
      </c>
      <c r="D341" s="197"/>
      <c r="E341" s="14" t="s">
        <v>57</v>
      </c>
      <c r="F341" s="3" t="s">
        <v>57</v>
      </c>
      <c r="G341" s="3" t="s">
        <v>57</v>
      </c>
      <c r="H341" s="3" t="s">
        <v>57</v>
      </c>
      <c r="I341" s="3" t="s">
        <v>57</v>
      </c>
      <c r="J341" s="3" t="s">
        <v>57</v>
      </c>
      <c r="K341" s="3" t="s">
        <v>57</v>
      </c>
      <c r="L341" s="71">
        <v>33</v>
      </c>
      <c r="M341" s="71">
        <v>33</v>
      </c>
      <c r="N341" s="71">
        <v>66</v>
      </c>
      <c r="O341" s="71"/>
      <c r="P341" s="71"/>
      <c r="Q341" s="71"/>
      <c r="R341" s="71"/>
      <c r="S341" s="71"/>
      <c r="T341" s="79">
        <f t="shared" si="7"/>
        <v>132</v>
      </c>
    </row>
    <row r="342" spans="2:20" ht="12.75">
      <c r="B342" s="88" t="s">
        <v>70</v>
      </c>
      <c r="C342" s="13" t="s">
        <v>96</v>
      </c>
      <c r="D342" s="197"/>
      <c r="E342" s="14" t="s">
        <v>57</v>
      </c>
      <c r="F342" s="24">
        <v>40</v>
      </c>
      <c r="G342" s="71">
        <v>40</v>
      </c>
      <c r="H342" s="3" t="s">
        <v>57</v>
      </c>
      <c r="I342" s="3" t="s">
        <v>57</v>
      </c>
      <c r="J342" s="3" t="s">
        <v>57</v>
      </c>
      <c r="K342" s="3" t="s">
        <v>57</v>
      </c>
      <c r="L342" s="3" t="s">
        <v>57</v>
      </c>
      <c r="M342" s="3" t="s">
        <v>57</v>
      </c>
      <c r="N342" s="3" t="s">
        <v>57</v>
      </c>
      <c r="O342" s="71"/>
      <c r="P342" s="71"/>
      <c r="Q342" s="71"/>
      <c r="R342" s="71"/>
      <c r="S342" s="71"/>
      <c r="T342" s="79">
        <f t="shared" si="7"/>
        <v>80</v>
      </c>
    </row>
    <row r="343" spans="2:20" ht="12.75">
      <c r="B343" s="88" t="s">
        <v>71</v>
      </c>
      <c r="C343" s="13" t="s">
        <v>95</v>
      </c>
      <c r="D343" s="197"/>
      <c r="E343" s="14" t="s">
        <v>57</v>
      </c>
      <c r="F343" s="24">
        <v>30</v>
      </c>
      <c r="G343" s="3" t="s">
        <v>57</v>
      </c>
      <c r="H343" s="3" t="s">
        <v>57</v>
      </c>
      <c r="I343" s="3" t="s">
        <v>57</v>
      </c>
      <c r="J343" s="3" t="s">
        <v>57</v>
      </c>
      <c r="K343" s="3" t="s">
        <v>57</v>
      </c>
      <c r="L343" s="3" t="s">
        <v>57</v>
      </c>
      <c r="M343" s="3" t="s">
        <v>57</v>
      </c>
      <c r="N343" s="86">
        <v>44</v>
      </c>
      <c r="O343" s="71"/>
      <c r="P343" s="71"/>
      <c r="Q343" s="71"/>
      <c r="R343" s="71"/>
      <c r="S343" s="71"/>
      <c r="T343" s="79">
        <f t="shared" si="7"/>
        <v>74</v>
      </c>
    </row>
    <row r="344" spans="2:20" ht="12.75">
      <c r="B344" s="88" t="s">
        <v>76</v>
      </c>
      <c r="C344" s="13" t="s">
        <v>97</v>
      </c>
      <c r="D344" s="197"/>
      <c r="E344" s="14" t="s">
        <v>57</v>
      </c>
      <c r="F344" s="3" t="s">
        <v>57</v>
      </c>
      <c r="G344" s="3" t="s">
        <v>57</v>
      </c>
      <c r="H344" s="3" t="s">
        <v>57</v>
      </c>
      <c r="I344" s="3" t="s">
        <v>57</v>
      </c>
      <c r="J344" s="3" t="s">
        <v>57</v>
      </c>
      <c r="K344" s="3" t="s">
        <v>57</v>
      </c>
      <c r="L344" s="3" t="s">
        <v>57</v>
      </c>
      <c r="M344" s="71">
        <v>66</v>
      </c>
      <c r="N344" s="3" t="s">
        <v>57</v>
      </c>
      <c r="O344" s="71"/>
      <c r="P344" s="71"/>
      <c r="Q344" s="71"/>
      <c r="R344" s="71"/>
      <c r="S344" s="71"/>
      <c r="T344" s="79">
        <f t="shared" si="7"/>
        <v>66</v>
      </c>
    </row>
    <row r="345" spans="2:20" ht="12.75">
      <c r="B345" s="88" t="s">
        <v>77</v>
      </c>
      <c r="C345" s="13" t="s">
        <v>20</v>
      </c>
      <c r="D345" s="197"/>
      <c r="E345" s="24">
        <v>40</v>
      </c>
      <c r="F345" s="3" t="s">
        <v>57</v>
      </c>
      <c r="G345" s="3" t="s">
        <v>57</v>
      </c>
      <c r="H345" s="3" t="s">
        <v>57</v>
      </c>
      <c r="I345" s="3" t="s">
        <v>57</v>
      </c>
      <c r="J345" s="3" t="s">
        <v>57</v>
      </c>
      <c r="K345" s="3" t="s">
        <v>57</v>
      </c>
      <c r="L345" s="3" t="s">
        <v>57</v>
      </c>
      <c r="M345" s="3" t="s">
        <v>57</v>
      </c>
      <c r="N345" s="3" t="s">
        <v>57</v>
      </c>
      <c r="O345" s="71"/>
      <c r="P345" s="71"/>
      <c r="Q345" s="71"/>
      <c r="R345" s="71"/>
      <c r="S345" s="71"/>
      <c r="T345" s="79">
        <f t="shared" si="7"/>
        <v>40</v>
      </c>
    </row>
    <row r="346" spans="2:20" ht="12.75">
      <c r="B346" s="88" t="s">
        <v>116</v>
      </c>
      <c r="C346" s="13" t="s">
        <v>98</v>
      </c>
      <c r="D346" s="197"/>
      <c r="E346" s="3" t="s">
        <v>57</v>
      </c>
      <c r="F346" s="3" t="s">
        <v>57</v>
      </c>
      <c r="G346" s="3" t="s">
        <v>57</v>
      </c>
      <c r="H346" s="3" t="s">
        <v>57</v>
      </c>
      <c r="I346" s="3" t="s">
        <v>57</v>
      </c>
      <c r="J346" s="3" t="s">
        <v>57</v>
      </c>
      <c r="K346" s="3" t="s">
        <v>57</v>
      </c>
      <c r="L346" s="24">
        <v>33</v>
      </c>
      <c r="M346" s="3" t="s">
        <v>57</v>
      </c>
      <c r="N346" s="3" t="s">
        <v>57</v>
      </c>
      <c r="O346" s="71"/>
      <c r="P346" s="71"/>
      <c r="Q346" s="71"/>
      <c r="R346" s="24"/>
      <c r="S346" s="71"/>
      <c r="T346" s="79">
        <f t="shared" si="7"/>
        <v>33</v>
      </c>
    </row>
    <row r="347" spans="2:20" ht="12.75">
      <c r="B347" s="88" t="s">
        <v>116</v>
      </c>
      <c r="C347" s="13" t="s">
        <v>100</v>
      </c>
      <c r="D347" s="197"/>
      <c r="E347" s="3" t="s">
        <v>57</v>
      </c>
      <c r="F347" s="3" t="s">
        <v>57</v>
      </c>
      <c r="G347" s="3" t="s">
        <v>57</v>
      </c>
      <c r="H347" s="3" t="s">
        <v>57</v>
      </c>
      <c r="I347" s="3" t="s">
        <v>57</v>
      </c>
      <c r="J347" s="3" t="s">
        <v>57</v>
      </c>
      <c r="K347" s="3" t="s">
        <v>57</v>
      </c>
      <c r="L347" s="3" t="s">
        <v>57</v>
      </c>
      <c r="M347" s="24">
        <v>33</v>
      </c>
      <c r="N347" s="3" t="s">
        <v>57</v>
      </c>
      <c r="O347" s="71"/>
      <c r="P347" s="71"/>
      <c r="Q347" s="71"/>
      <c r="R347" s="24"/>
      <c r="S347" s="71"/>
      <c r="T347" s="79">
        <f t="shared" si="7"/>
        <v>33</v>
      </c>
    </row>
    <row r="348" spans="2:20" ht="12.75">
      <c r="B348" s="88" t="s">
        <v>116</v>
      </c>
      <c r="C348" s="13" t="s">
        <v>101</v>
      </c>
      <c r="D348" s="197"/>
      <c r="E348" s="3" t="s">
        <v>57</v>
      </c>
      <c r="F348" s="3" t="s">
        <v>57</v>
      </c>
      <c r="G348" s="3" t="s">
        <v>57</v>
      </c>
      <c r="H348" s="3" t="s">
        <v>57</v>
      </c>
      <c r="I348" s="3" t="s">
        <v>57</v>
      </c>
      <c r="J348" s="3" t="s">
        <v>57</v>
      </c>
      <c r="K348" s="3" t="s">
        <v>57</v>
      </c>
      <c r="L348" s="3" t="s">
        <v>57</v>
      </c>
      <c r="M348" s="24">
        <v>33</v>
      </c>
      <c r="N348" s="3" t="s">
        <v>57</v>
      </c>
      <c r="O348" s="71"/>
      <c r="P348" s="71"/>
      <c r="Q348" s="71"/>
      <c r="R348" s="24"/>
      <c r="S348" s="71"/>
      <c r="T348" s="79">
        <f t="shared" si="7"/>
        <v>33</v>
      </c>
    </row>
    <row r="349" spans="2:20" ht="12.75">
      <c r="B349" s="88" t="s">
        <v>116</v>
      </c>
      <c r="C349" s="13" t="s">
        <v>102</v>
      </c>
      <c r="D349" s="197"/>
      <c r="E349" s="3" t="s">
        <v>57</v>
      </c>
      <c r="F349" s="3" t="s">
        <v>57</v>
      </c>
      <c r="G349" s="3" t="s">
        <v>57</v>
      </c>
      <c r="H349" s="3" t="s">
        <v>57</v>
      </c>
      <c r="I349" s="3" t="s">
        <v>57</v>
      </c>
      <c r="J349" s="3" t="s">
        <v>57</v>
      </c>
      <c r="K349" s="3" t="s">
        <v>57</v>
      </c>
      <c r="L349" s="3" t="s">
        <v>57</v>
      </c>
      <c r="M349" s="24">
        <v>33</v>
      </c>
      <c r="N349" s="87" t="s">
        <v>57</v>
      </c>
      <c r="O349" s="71"/>
      <c r="P349" s="71"/>
      <c r="Q349" s="71"/>
      <c r="R349" s="24"/>
      <c r="S349" s="71"/>
      <c r="T349" s="79">
        <f t="shared" si="7"/>
        <v>33</v>
      </c>
    </row>
    <row r="350" spans="2:20" ht="12.75">
      <c r="B350" s="88" t="s">
        <v>117</v>
      </c>
      <c r="C350" s="13" t="s">
        <v>23</v>
      </c>
      <c r="D350" s="197"/>
      <c r="E350" s="71">
        <v>30</v>
      </c>
      <c r="F350" s="3" t="s">
        <v>57</v>
      </c>
      <c r="G350" s="3" t="s">
        <v>57</v>
      </c>
      <c r="H350" s="3" t="s">
        <v>57</v>
      </c>
      <c r="I350" s="3" t="s">
        <v>57</v>
      </c>
      <c r="J350" s="3" t="s">
        <v>57</v>
      </c>
      <c r="K350" s="3" t="s">
        <v>57</v>
      </c>
      <c r="L350" s="3" t="s">
        <v>57</v>
      </c>
      <c r="M350" s="3" t="s">
        <v>57</v>
      </c>
      <c r="N350" s="3" t="s">
        <v>57</v>
      </c>
      <c r="O350" s="71"/>
      <c r="P350" s="71"/>
      <c r="Q350" s="71"/>
      <c r="R350" s="71"/>
      <c r="S350" s="71"/>
      <c r="T350" s="79">
        <f t="shared" si="7"/>
        <v>30</v>
      </c>
    </row>
    <row r="351" spans="2:20" ht="12.75">
      <c r="B351" s="88" t="s">
        <v>117</v>
      </c>
      <c r="C351" s="13" t="s">
        <v>19</v>
      </c>
      <c r="D351" s="198"/>
      <c r="E351" s="123">
        <v>30</v>
      </c>
      <c r="F351" s="3" t="s">
        <v>57</v>
      </c>
      <c r="G351" s="3" t="s">
        <v>57</v>
      </c>
      <c r="H351" s="3" t="s">
        <v>57</v>
      </c>
      <c r="I351" s="3" t="s">
        <v>57</v>
      </c>
      <c r="J351" s="3" t="s">
        <v>57</v>
      </c>
      <c r="K351" s="3" t="s">
        <v>57</v>
      </c>
      <c r="L351" s="3" t="s">
        <v>57</v>
      </c>
      <c r="M351" s="3" t="s">
        <v>57</v>
      </c>
      <c r="N351" s="3" t="s">
        <v>57</v>
      </c>
      <c r="O351" s="71"/>
      <c r="P351" s="71"/>
      <c r="Q351" s="71"/>
      <c r="R351" s="71"/>
      <c r="S351" s="71"/>
      <c r="T351" s="79">
        <f t="shared" si="7"/>
        <v>30</v>
      </c>
    </row>
    <row r="352" spans="2:20" ht="13.5" thickBot="1">
      <c r="B352" s="66" t="s">
        <v>117</v>
      </c>
      <c r="C352" s="99" t="s">
        <v>25</v>
      </c>
      <c r="D352" s="202"/>
      <c r="E352" s="124">
        <v>30</v>
      </c>
      <c r="F352" s="94" t="s">
        <v>57</v>
      </c>
      <c r="G352" s="94" t="s">
        <v>57</v>
      </c>
      <c r="H352" s="94" t="s">
        <v>57</v>
      </c>
      <c r="I352" s="94" t="s">
        <v>57</v>
      </c>
      <c r="J352" s="94" t="s">
        <v>57</v>
      </c>
      <c r="K352" s="63" t="s">
        <v>57</v>
      </c>
      <c r="L352" s="94" t="s">
        <v>57</v>
      </c>
      <c r="M352" s="63" t="s">
        <v>57</v>
      </c>
      <c r="N352" s="63" t="s">
        <v>57</v>
      </c>
      <c r="O352" s="95"/>
      <c r="P352" s="95"/>
      <c r="Q352" s="95"/>
      <c r="R352" s="95"/>
      <c r="S352" s="95"/>
      <c r="T352" s="65">
        <f t="shared" si="7"/>
        <v>30</v>
      </c>
    </row>
    <row r="353" ht="13.5" thickBot="1"/>
    <row r="354" spans="2:20" ht="13.5" thickBot="1">
      <c r="B354" s="57" t="s">
        <v>1</v>
      </c>
      <c r="C354" s="26" t="s">
        <v>37</v>
      </c>
      <c r="D354" s="193"/>
      <c r="E354" s="5">
        <v>1</v>
      </c>
      <c r="F354" s="6">
        <v>2</v>
      </c>
      <c r="G354" s="6">
        <v>3</v>
      </c>
      <c r="H354" s="6">
        <v>4</v>
      </c>
      <c r="I354" s="6">
        <v>5</v>
      </c>
      <c r="J354" s="6">
        <v>6</v>
      </c>
      <c r="K354" s="6">
        <v>7</v>
      </c>
      <c r="L354" s="56">
        <v>8</v>
      </c>
      <c r="M354" s="6">
        <v>9</v>
      </c>
      <c r="N354" s="6">
        <v>10</v>
      </c>
      <c r="O354" s="6">
        <v>11</v>
      </c>
      <c r="P354" s="6">
        <v>12</v>
      </c>
      <c r="Q354" s="6">
        <v>13</v>
      </c>
      <c r="R354" s="6">
        <v>14</v>
      </c>
      <c r="S354" s="57">
        <v>17</v>
      </c>
      <c r="T354" s="6" t="s">
        <v>0</v>
      </c>
    </row>
    <row r="355" spans="2:20" ht="12.75">
      <c r="B355" s="73" t="s">
        <v>58</v>
      </c>
      <c r="C355" s="113" t="s">
        <v>28</v>
      </c>
      <c r="D355" s="199"/>
      <c r="E355" s="107">
        <v>100</v>
      </c>
      <c r="F355" s="97">
        <v>100</v>
      </c>
      <c r="G355" s="20">
        <v>100</v>
      </c>
      <c r="H355" s="20">
        <v>100</v>
      </c>
      <c r="I355" s="20">
        <v>100</v>
      </c>
      <c r="J355" s="20">
        <v>100</v>
      </c>
      <c r="K355" s="3" t="s">
        <v>57</v>
      </c>
      <c r="L355" s="77">
        <v>110</v>
      </c>
      <c r="M355" s="77">
        <v>110</v>
      </c>
      <c r="N355" s="125">
        <v>66</v>
      </c>
      <c r="O355" s="69"/>
      <c r="P355" s="77"/>
      <c r="Q355" s="20"/>
      <c r="R355" s="20"/>
      <c r="S355" s="20"/>
      <c r="T355" s="60">
        <f>SUM(E355:S355)-E355-N355</f>
        <v>720</v>
      </c>
    </row>
    <row r="356" spans="2:20" ht="12.75">
      <c r="B356" s="61" t="s">
        <v>59</v>
      </c>
      <c r="C356" s="113" t="s">
        <v>33</v>
      </c>
      <c r="D356" s="199"/>
      <c r="E356" s="24">
        <v>80</v>
      </c>
      <c r="F356" s="24">
        <v>80</v>
      </c>
      <c r="G356" s="3" t="s">
        <v>57</v>
      </c>
      <c r="H356" s="3" t="s">
        <v>57</v>
      </c>
      <c r="I356" s="71">
        <v>80</v>
      </c>
      <c r="J356" s="24">
        <v>80</v>
      </c>
      <c r="K356" s="3" t="s">
        <v>57</v>
      </c>
      <c r="L356" s="20">
        <v>66</v>
      </c>
      <c r="M356" s="77">
        <v>88</v>
      </c>
      <c r="N356" s="21">
        <v>66</v>
      </c>
      <c r="O356" s="77"/>
      <c r="P356" s="77"/>
      <c r="Q356" s="77"/>
      <c r="R356" s="20"/>
      <c r="S356" s="77"/>
      <c r="T356" s="60">
        <f aca="true" t="shared" si="8" ref="T356:T371">SUM(E356:S356)</f>
        <v>540</v>
      </c>
    </row>
    <row r="357" spans="2:20" ht="12.75">
      <c r="B357" s="61" t="s">
        <v>64</v>
      </c>
      <c r="C357" s="114" t="s">
        <v>9</v>
      </c>
      <c r="D357" s="200"/>
      <c r="E357" s="98">
        <v>80</v>
      </c>
      <c r="F357" s="84" t="s">
        <v>57</v>
      </c>
      <c r="G357" s="24">
        <v>80</v>
      </c>
      <c r="H357" s="24">
        <v>80</v>
      </c>
      <c r="I357" s="71">
        <v>60</v>
      </c>
      <c r="J357" s="71">
        <v>60</v>
      </c>
      <c r="K357" s="3" t="s">
        <v>57</v>
      </c>
      <c r="L357" s="3" t="s">
        <v>57</v>
      </c>
      <c r="M357" s="3" t="s">
        <v>57</v>
      </c>
      <c r="N357" s="86">
        <v>110</v>
      </c>
      <c r="O357" s="71"/>
      <c r="P357" s="71"/>
      <c r="Q357" s="71"/>
      <c r="R357" s="71"/>
      <c r="S357" s="71"/>
      <c r="T357" s="60">
        <f t="shared" si="8"/>
        <v>470</v>
      </c>
    </row>
    <row r="358" spans="2:20" ht="12.75">
      <c r="B358" s="61" t="s">
        <v>61</v>
      </c>
      <c r="C358" s="114" t="s">
        <v>31</v>
      </c>
      <c r="D358" s="199"/>
      <c r="E358" s="19">
        <v>80</v>
      </c>
      <c r="F358" s="105" t="s">
        <v>57</v>
      </c>
      <c r="G358" s="126">
        <v>40</v>
      </c>
      <c r="H358" s="3" t="s">
        <v>57</v>
      </c>
      <c r="I358" s="24">
        <v>60</v>
      </c>
      <c r="J358" s="71">
        <v>60</v>
      </c>
      <c r="K358" s="3" t="s">
        <v>57</v>
      </c>
      <c r="L358" s="24">
        <v>44</v>
      </c>
      <c r="M358" s="3" t="s">
        <v>57</v>
      </c>
      <c r="N358" s="25">
        <v>44</v>
      </c>
      <c r="O358" s="24"/>
      <c r="P358" s="71"/>
      <c r="Q358" s="71"/>
      <c r="R358" s="71"/>
      <c r="S358" s="71"/>
      <c r="T358" s="60">
        <f t="shared" si="8"/>
        <v>328</v>
      </c>
    </row>
    <row r="359" spans="2:20" ht="12.75">
      <c r="B359" s="61" t="s">
        <v>62</v>
      </c>
      <c r="C359" s="114" t="s">
        <v>29</v>
      </c>
      <c r="D359" s="200"/>
      <c r="E359" s="98">
        <v>60</v>
      </c>
      <c r="F359" s="71">
        <v>60</v>
      </c>
      <c r="G359" s="71">
        <v>60</v>
      </c>
      <c r="H359" s="58" t="s">
        <v>57</v>
      </c>
      <c r="I359" s="24">
        <v>40</v>
      </c>
      <c r="J359" s="3" t="s">
        <v>57</v>
      </c>
      <c r="K359" s="3" t="s">
        <v>57</v>
      </c>
      <c r="L359" s="3" t="s">
        <v>57</v>
      </c>
      <c r="M359" s="3" t="s">
        <v>57</v>
      </c>
      <c r="N359" s="25">
        <v>88</v>
      </c>
      <c r="O359" s="24"/>
      <c r="P359" s="71"/>
      <c r="Q359" s="71"/>
      <c r="R359" s="71"/>
      <c r="S359" s="71"/>
      <c r="T359" s="60">
        <f t="shared" si="8"/>
        <v>308</v>
      </c>
    </row>
    <row r="360" spans="2:20" ht="12.75">
      <c r="B360" s="61" t="s">
        <v>65</v>
      </c>
      <c r="C360" s="114" t="s">
        <v>30</v>
      </c>
      <c r="D360" s="200"/>
      <c r="E360" s="23">
        <v>60</v>
      </c>
      <c r="F360" s="24">
        <v>60</v>
      </c>
      <c r="G360" s="71">
        <v>40</v>
      </c>
      <c r="H360" s="3" t="s">
        <v>57</v>
      </c>
      <c r="I360" s="3" t="s">
        <v>57</v>
      </c>
      <c r="J360" s="3" t="s">
        <v>57</v>
      </c>
      <c r="K360" s="3" t="s">
        <v>57</v>
      </c>
      <c r="L360" s="3" t="s">
        <v>57</v>
      </c>
      <c r="M360" s="3" t="s">
        <v>57</v>
      </c>
      <c r="N360" s="3" t="s">
        <v>57</v>
      </c>
      <c r="O360" s="71"/>
      <c r="P360" s="71"/>
      <c r="Q360" s="71"/>
      <c r="R360" s="71"/>
      <c r="S360" s="71"/>
      <c r="T360" s="60">
        <f t="shared" si="8"/>
        <v>160</v>
      </c>
    </row>
    <row r="361" spans="2:20" ht="12.75">
      <c r="B361" s="61" t="s">
        <v>66</v>
      </c>
      <c r="C361" s="114" t="s">
        <v>103</v>
      </c>
      <c r="D361" s="200"/>
      <c r="E361" s="14" t="s">
        <v>57</v>
      </c>
      <c r="F361" s="3" t="s">
        <v>57</v>
      </c>
      <c r="G361" s="3" t="s">
        <v>57</v>
      </c>
      <c r="H361" s="71">
        <v>60</v>
      </c>
      <c r="I361" s="3" t="s">
        <v>57</v>
      </c>
      <c r="J361" s="3" t="s">
        <v>57</v>
      </c>
      <c r="K361" s="3" t="s">
        <v>57</v>
      </c>
      <c r="L361" s="24">
        <v>66</v>
      </c>
      <c r="M361" s="3" t="s">
        <v>57</v>
      </c>
      <c r="N361" s="3" t="s">
        <v>57</v>
      </c>
      <c r="O361" s="24"/>
      <c r="P361" s="24"/>
      <c r="Q361" s="24"/>
      <c r="R361" s="24"/>
      <c r="S361" s="24"/>
      <c r="T361" s="60">
        <f t="shared" si="8"/>
        <v>126</v>
      </c>
    </row>
    <row r="362" spans="2:20" ht="12.75">
      <c r="B362" s="61" t="s">
        <v>67</v>
      </c>
      <c r="C362" s="114" t="s">
        <v>104</v>
      </c>
      <c r="D362" s="200"/>
      <c r="E362" s="14" t="s">
        <v>57</v>
      </c>
      <c r="F362" s="3" t="s">
        <v>57</v>
      </c>
      <c r="G362" s="71">
        <v>60</v>
      </c>
      <c r="H362" s="3" t="s">
        <v>57</v>
      </c>
      <c r="I362" s="3" t="s">
        <v>57</v>
      </c>
      <c r="J362" s="3" t="s">
        <v>57</v>
      </c>
      <c r="K362" s="3" t="s">
        <v>57</v>
      </c>
      <c r="L362" s="71">
        <v>44</v>
      </c>
      <c r="M362" s="3" t="s">
        <v>57</v>
      </c>
      <c r="N362" s="3" t="s">
        <v>57</v>
      </c>
      <c r="O362" s="24"/>
      <c r="P362" s="71"/>
      <c r="Q362" s="71"/>
      <c r="R362" s="71"/>
      <c r="S362" s="71"/>
      <c r="T362" s="60">
        <f t="shared" si="8"/>
        <v>104</v>
      </c>
    </row>
    <row r="363" spans="2:20" ht="12.75">
      <c r="B363" s="61" t="s">
        <v>68</v>
      </c>
      <c r="C363" s="114" t="s">
        <v>108</v>
      </c>
      <c r="D363" s="200"/>
      <c r="E363" s="3" t="s">
        <v>57</v>
      </c>
      <c r="F363" s="3" t="s">
        <v>57</v>
      </c>
      <c r="G363" s="3" t="s">
        <v>57</v>
      </c>
      <c r="H363" s="3" t="s">
        <v>57</v>
      </c>
      <c r="I363" s="3" t="s">
        <v>57</v>
      </c>
      <c r="J363" s="3" t="s">
        <v>57</v>
      </c>
      <c r="K363" s="3" t="s">
        <v>57</v>
      </c>
      <c r="L363" s="24">
        <v>88</v>
      </c>
      <c r="M363" s="3" t="s">
        <v>57</v>
      </c>
      <c r="N363" s="3" t="s">
        <v>57</v>
      </c>
      <c r="O363" s="71"/>
      <c r="P363" s="71"/>
      <c r="Q363" s="71"/>
      <c r="R363" s="71"/>
      <c r="S363" s="71"/>
      <c r="T363" s="60">
        <f t="shared" si="8"/>
        <v>88</v>
      </c>
    </row>
    <row r="364" spans="2:20" ht="12.75">
      <c r="B364" s="61" t="s">
        <v>69</v>
      </c>
      <c r="C364" s="114" t="s">
        <v>107</v>
      </c>
      <c r="D364" s="200"/>
      <c r="E364" s="14" t="s">
        <v>57</v>
      </c>
      <c r="F364" s="71">
        <v>40</v>
      </c>
      <c r="G364" s="3" t="s">
        <v>57</v>
      </c>
      <c r="H364" s="3" t="s">
        <v>57</v>
      </c>
      <c r="I364" s="3" t="s">
        <v>57</v>
      </c>
      <c r="J364" s="3" t="s">
        <v>57</v>
      </c>
      <c r="K364" s="3" t="s">
        <v>57</v>
      </c>
      <c r="L364" s="24">
        <v>44</v>
      </c>
      <c r="M364" s="3" t="s">
        <v>57</v>
      </c>
      <c r="N364" s="3" t="s">
        <v>57</v>
      </c>
      <c r="O364" s="71"/>
      <c r="P364" s="71"/>
      <c r="Q364" s="71"/>
      <c r="R364" s="24"/>
      <c r="S364" s="71"/>
      <c r="T364" s="60">
        <f t="shared" si="8"/>
        <v>84</v>
      </c>
    </row>
    <row r="365" spans="2:20" ht="12.75">
      <c r="B365" s="61" t="s">
        <v>118</v>
      </c>
      <c r="C365" s="114" t="s">
        <v>109</v>
      </c>
      <c r="D365" s="203"/>
      <c r="E365" s="115" t="s">
        <v>57</v>
      </c>
      <c r="F365" s="14" t="s">
        <v>57</v>
      </c>
      <c r="G365" s="14" t="s">
        <v>57</v>
      </c>
      <c r="H365" s="3" t="s">
        <v>57</v>
      </c>
      <c r="I365" s="3" t="s">
        <v>57</v>
      </c>
      <c r="J365" s="3" t="s">
        <v>57</v>
      </c>
      <c r="K365" s="3" t="s">
        <v>57</v>
      </c>
      <c r="L365" s="3" t="s">
        <v>57</v>
      </c>
      <c r="M365" s="24">
        <v>66</v>
      </c>
      <c r="N365" s="3" t="s">
        <v>57</v>
      </c>
      <c r="O365" s="24"/>
      <c r="P365" s="71"/>
      <c r="Q365" s="71"/>
      <c r="R365" s="71"/>
      <c r="S365" s="71"/>
      <c r="T365" s="60">
        <f t="shared" si="8"/>
        <v>66</v>
      </c>
    </row>
    <row r="366" spans="2:20" ht="12.75">
      <c r="B366" s="61" t="s">
        <v>118</v>
      </c>
      <c r="C366" s="114" t="s">
        <v>105</v>
      </c>
      <c r="D366" s="203"/>
      <c r="E366" s="115" t="s">
        <v>57</v>
      </c>
      <c r="F366" s="14" t="s">
        <v>57</v>
      </c>
      <c r="G366" s="14" t="s">
        <v>57</v>
      </c>
      <c r="H366" s="3" t="s">
        <v>57</v>
      </c>
      <c r="I366" s="3" t="s">
        <v>57</v>
      </c>
      <c r="J366" s="3" t="s">
        <v>57</v>
      </c>
      <c r="K366" s="3" t="s">
        <v>57</v>
      </c>
      <c r="L366" s="3" t="s">
        <v>57</v>
      </c>
      <c r="M366" s="24">
        <v>66</v>
      </c>
      <c r="N366" s="3" t="s">
        <v>57</v>
      </c>
      <c r="O366" s="24"/>
      <c r="P366" s="71"/>
      <c r="Q366" s="71"/>
      <c r="R366" s="71"/>
      <c r="S366" s="71"/>
      <c r="T366" s="60">
        <f t="shared" si="8"/>
        <v>66</v>
      </c>
    </row>
    <row r="367" spans="2:20" ht="12.75">
      <c r="B367" s="61" t="s">
        <v>74</v>
      </c>
      <c r="C367" s="114" t="s">
        <v>10</v>
      </c>
      <c r="D367" s="200"/>
      <c r="E367" s="23">
        <v>60</v>
      </c>
      <c r="F367" s="3" t="s">
        <v>57</v>
      </c>
      <c r="G367" s="3" t="s">
        <v>57</v>
      </c>
      <c r="H367" s="3" t="s">
        <v>57</v>
      </c>
      <c r="I367" s="3" t="s">
        <v>57</v>
      </c>
      <c r="J367" s="3" t="s">
        <v>57</v>
      </c>
      <c r="K367" s="3" t="s">
        <v>57</v>
      </c>
      <c r="L367" s="3" t="s">
        <v>57</v>
      </c>
      <c r="M367" s="3" t="s">
        <v>57</v>
      </c>
      <c r="N367" s="3" t="s">
        <v>57</v>
      </c>
      <c r="O367" s="24"/>
      <c r="P367" s="24"/>
      <c r="Q367" s="24"/>
      <c r="R367" s="24"/>
      <c r="S367" s="24"/>
      <c r="T367" s="60">
        <f t="shared" si="8"/>
        <v>60</v>
      </c>
    </row>
    <row r="368" spans="2:20" ht="12.75">
      <c r="B368" s="61" t="s">
        <v>74</v>
      </c>
      <c r="C368" s="116" t="s">
        <v>32</v>
      </c>
      <c r="D368" s="204"/>
      <c r="E368" s="23">
        <v>60</v>
      </c>
      <c r="F368" s="14" t="s">
        <v>57</v>
      </c>
      <c r="G368" s="89" t="s">
        <v>57</v>
      </c>
      <c r="H368" s="3" t="s">
        <v>57</v>
      </c>
      <c r="I368" s="3" t="s">
        <v>57</v>
      </c>
      <c r="J368" s="3" t="s">
        <v>57</v>
      </c>
      <c r="K368" s="3" t="s">
        <v>57</v>
      </c>
      <c r="L368" s="89" t="s">
        <v>57</v>
      </c>
      <c r="M368" s="3" t="s">
        <v>57</v>
      </c>
      <c r="N368" s="3" t="s">
        <v>57</v>
      </c>
      <c r="O368" s="117"/>
      <c r="P368" s="117"/>
      <c r="Q368" s="117"/>
      <c r="R368" s="117"/>
      <c r="S368" s="117"/>
      <c r="T368" s="60">
        <f t="shared" si="8"/>
        <v>60</v>
      </c>
    </row>
    <row r="369" spans="2:20" ht="12.75">
      <c r="B369" s="61" t="s">
        <v>74</v>
      </c>
      <c r="C369" s="114" t="s">
        <v>110</v>
      </c>
      <c r="D369" s="200"/>
      <c r="E369" s="3" t="s">
        <v>57</v>
      </c>
      <c r="F369" s="3" t="s">
        <v>57</v>
      </c>
      <c r="G369" s="3" t="s">
        <v>57</v>
      </c>
      <c r="H369" s="71">
        <v>60</v>
      </c>
      <c r="I369" s="3" t="s">
        <v>57</v>
      </c>
      <c r="J369" s="3" t="s">
        <v>57</v>
      </c>
      <c r="K369" s="3" t="s">
        <v>57</v>
      </c>
      <c r="L369" s="3" t="s">
        <v>57</v>
      </c>
      <c r="M369" s="3" t="s">
        <v>57</v>
      </c>
      <c r="N369" s="3" t="s">
        <v>57</v>
      </c>
      <c r="O369" s="71"/>
      <c r="P369" s="71"/>
      <c r="Q369" s="71"/>
      <c r="R369" s="71"/>
      <c r="S369" s="71"/>
      <c r="T369" s="60">
        <f t="shared" si="8"/>
        <v>60</v>
      </c>
    </row>
    <row r="370" spans="2:20" ht="12.75">
      <c r="B370" s="61" t="s">
        <v>76</v>
      </c>
      <c r="C370" s="114" t="s">
        <v>106</v>
      </c>
      <c r="D370" s="203"/>
      <c r="E370" s="115" t="s">
        <v>57</v>
      </c>
      <c r="F370" s="14" t="s">
        <v>57</v>
      </c>
      <c r="G370" s="14" t="s">
        <v>57</v>
      </c>
      <c r="H370" s="3" t="s">
        <v>57</v>
      </c>
      <c r="I370" s="3" t="s">
        <v>57</v>
      </c>
      <c r="J370" s="3" t="s">
        <v>57</v>
      </c>
      <c r="K370" s="3" t="s">
        <v>57</v>
      </c>
      <c r="L370" s="24">
        <v>44</v>
      </c>
      <c r="M370" s="3" t="s">
        <v>57</v>
      </c>
      <c r="N370" s="3" t="s">
        <v>57</v>
      </c>
      <c r="O370" s="24"/>
      <c r="P370" s="71"/>
      <c r="Q370" s="71"/>
      <c r="R370" s="71"/>
      <c r="S370" s="71"/>
      <c r="T370" s="60">
        <f t="shared" si="8"/>
        <v>44</v>
      </c>
    </row>
    <row r="371" spans="2:20" ht="13.5" thickBot="1">
      <c r="B371" s="66" t="s">
        <v>77</v>
      </c>
      <c r="C371" s="118" t="s">
        <v>111</v>
      </c>
      <c r="D371" s="205"/>
      <c r="E371" s="109" t="s">
        <v>57</v>
      </c>
      <c r="F371" s="100" t="s">
        <v>57</v>
      </c>
      <c r="G371" s="100" t="s">
        <v>57</v>
      </c>
      <c r="H371" s="100" t="s">
        <v>57</v>
      </c>
      <c r="I371" s="95">
        <v>40</v>
      </c>
      <c r="J371" s="100" t="s">
        <v>57</v>
      </c>
      <c r="K371" s="63" t="s">
        <v>57</v>
      </c>
      <c r="L371" s="100" t="s">
        <v>57</v>
      </c>
      <c r="M371" s="63" t="s">
        <v>57</v>
      </c>
      <c r="N371" s="63" t="s">
        <v>57</v>
      </c>
      <c r="O371" s="95"/>
      <c r="P371" s="95"/>
      <c r="Q371" s="95"/>
      <c r="R371" s="95"/>
      <c r="S371" s="95"/>
      <c r="T371" s="65">
        <f t="shared" si="8"/>
        <v>40</v>
      </c>
    </row>
    <row r="372" ht="13.5" thickBot="1"/>
    <row r="373" spans="2:20" ht="13.5" thickBot="1">
      <c r="B373" s="57" t="s">
        <v>1</v>
      </c>
      <c r="C373" s="26" t="s">
        <v>41</v>
      </c>
      <c r="D373" s="193"/>
      <c r="E373" s="5">
        <v>1</v>
      </c>
      <c r="F373" s="6">
        <v>2</v>
      </c>
      <c r="G373" s="6">
        <v>3</v>
      </c>
      <c r="H373" s="6">
        <v>4</v>
      </c>
      <c r="I373" s="6">
        <v>5</v>
      </c>
      <c r="J373" s="6">
        <v>6</v>
      </c>
      <c r="K373" s="6">
        <v>7</v>
      </c>
      <c r="L373" s="56">
        <v>8</v>
      </c>
      <c r="M373" s="6">
        <v>9</v>
      </c>
      <c r="N373" s="6">
        <v>10</v>
      </c>
      <c r="O373" s="6">
        <v>11</v>
      </c>
      <c r="P373" s="6">
        <v>12</v>
      </c>
      <c r="Q373" s="6">
        <v>13</v>
      </c>
      <c r="R373" s="6">
        <v>14</v>
      </c>
      <c r="S373" s="57">
        <v>17</v>
      </c>
      <c r="T373" s="6" t="s">
        <v>0</v>
      </c>
    </row>
    <row r="374" spans="2:20" ht="12.75">
      <c r="B374" s="73" t="s">
        <v>58</v>
      </c>
      <c r="C374" s="67" t="s">
        <v>35</v>
      </c>
      <c r="D374" s="194"/>
      <c r="E374" s="101" t="s">
        <v>57</v>
      </c>
      <c r="F374" s="101" t="s">
        <v>57</v>
      </c>
      <c r="G374" s="101" t="s">
        <v>57</v>
      </c>
      <c r="H374" s="101" t="s">
        <v>57</v>
      </c>
      <c r="I374" s="101" t="s">
        <v>57</v>
      </c>
      <c r="J374" s="101" t="s">
        <v>57</v>
      </c>
      <c r="K374" s="101" t="s">
        <v>57</v>
      </c>
      <c r="L374" s="91">
        <v>110</v>
      </c>
      <c r="M374" s="91">
        <v>110</v>
      </c>
      <c r="N374" s="101" t="s">
        <v>57</v>
      </c>
      <c r="O374" s="11"/>
      <c r="P374" s="119"/>
      <c r="Q374" s="119"/>
      <c r="R374" s="119"/>
      <c r="S374" s="119"/>
      <c r="T374" s="72">
        <f>SUM(E374:S374)</f>
        <v>220</v>
      </c>
    </row>
    <row r="375" spans="2:20" ht="12.75">
      <c r="B375" s="61" t="s">
        <v>60</v>
      </c>
      <c r="C375" s="8" t="s">
        <v>35</v>
      </c>
      <c r="D375" s="195"/>
      <c r="E375" s="83" t="s">
        <v>57</v>
      </c>
      <c r="F375" s="83" t="s">
        <v>57</v>
      </c>
      <c r="G375" s="83" t="s">
        <v>57</v>
      </c>
      <c r="H375" s="83" t="s">
        <v>57</v>
      </c>
      <c r="I375" s="83" t="s">
        <v>57</v>
      </c>
      <c r="J375" s="83" t="s">
        <v>57</v>
      </c>
      <c r="K375" s="83" t="s">
        <v>57</v>
      </c>
      <c r="L375" s="83" t="s">
        <v>57</v>
      </c>
      <c r="M375" s="92">
        <v>88</v>
      </c>
      <c r="N375" s="83" t="s">
        <v>57</v>
      </c>
      <c r="O375" s="10"/>
      <c r="P375" s="9"/>
      <c r="Q375" s="9"/>
      <c r="R375" s="9"/>
      <c r="S375" s="9"/>
      <c r="T375" s="60">
        <f>SUM(E375:S375)</f>
        <v>88</v>
      </c>
    </row>
    <row r="376" spans="2:20" ht="13.5" thickBot="1">
      <c r="B376" s="66" t="s">
        <v>60</v>
      </c>
      <c r="C376" s="99" t="s">
        <v>56</v>
      </c>
      <c r="D376" s="206"/>
      <c r="E376" s="100" t="s">
        <v>57</v>
      </c>
      <c r="F376" s="100" t="s">
        <v>57</v>
      </c>
      <c r="G376" s="100" t="s">
        <v>57</v>
      </c>
      <c r="H376" s="100" t="s">
        <v>57</v>
      </c>
      <c r="I376" s="100" t="s">
        <v>57</v>
      </c>
      <c r="J376" s="100" t="s">
        <v>57</v>
      </c>
      <c r="K376" s="100" t="s">
        <v>57</v>
      </c>
      <c r="L376" s="93">
        <v>88</v>
      </c>
      <c r="M376" s="120" t="s">
        <v>57</v>
      </c>
      <c r="N376" s="100" t="s">
        <v>57</v>
      </c>
      <c r="O376" s="127"/>
      <c r="P376" s="121"/>
      <c r="Q376" s="121"/>
      <c r="R376" s="121"/>
      <c r="S376" s="121"/>
      <c r="T376" s="65">
        <f>SUM(E376:S376)</f>
        <v>88</v>
      </c>
    </row>
    <row r="377" ht="13.5" thickBot="1"/>
    <row r="378" spans="2:20" ht="13.5" thickBot="1">
      <c r="B378" s="57" t="s">
        <v>1</v>
      </c>
      <c r="C378" s="26" t="s">
        <v>42</v>
      </c>
      <c r="D378" s="193"/>
      <c r="E378" s="5">
        <v>1</v>
      </c>
      <c r="F378" s="6">
        <v>2</v>
      </c>
      <c r="G378" s="6">
        <v>3</v>
      </c>
      <c r="H378" s="6">
        <v>4</v>
      </c>
      <c r="I378" s="6">
        <v>5</v>
      </c>
      <c r="J378" s="6">
        <v>6</v>
      </c>
      <c r="K378" s="6">
        <v>7</v>
      </c>
      <c r="L378" s="56">
        <v>8</v>
      </c>
      <c r="M378" s="6">
        <v>9</v>
      </c>
      <c r="N378" s="6">
        <v>10</v>
      </c>
      <c r="O378" s="6">
        <v>11</v>
      </c>
      <c r="P378" s="6">
        <v>12</v>
      </c>
      <c r="Q378" s="6">
        <v>13</v>
      </c>
      <c r="R378" s="6">
        <v>14</v>
      </c>
      <c r="S378" s="57">
        <v>17</v>
      </c>
      <c r="T378" s="6" t="s">
        <v>0</v>
      </c>
    </row>
    <row r="379" spans="2:20" ht="12.75">
      <c r="B379" s="73" t="s">
        <v>58</v>
      </c>
      <c r="C379" s="8" t="s">
        <v>12</v>
      </c>
      <c r="D379" s="195"/>
      <c r="E379" s="19">
        <v>100</v>
      </c>
      <c r="F379" s="98">
        <v>80</v>
      </c>
      <c r="G379" s="23">
        <v>100</v>
      </c>
      <c r="H379" s="58" t="s">
        <v>57</v>
      </c>
      <c r="I379" s="58" t="s">
        <v>57</v>
      </c>
      <c r="J379" s="58" t="s">
        <v>57</v>
      </c>
      <c r="K379" s="58" t="s">
        <v>57</v>
      </c>
      <c r="L379" s="58" t="s">
        <v>57</v>
      </c>
      <c r="M379" s="58" t="s">
        <v>57</v>
      </c>
      <c r="N379" s="58" t="s">
        <v>57</v>
      </c>
      <c r="O379" s="22"/>
      <c r="P379" s="20"/>
      <c r="Q379" s="20"/>
      <c r="R379" s="20"/>
      <c r="S379" s="20"/>
      <c r="T379" s="72">
        <f>SUM(E379:S379)</f>
        <v>280</v>
      </c>
    </row>
    <row r="380" spans="2:20" ht="12.75">
      <c r="B380" s="61" t="s">
        <v>59</v>
      </c>
      <c r="C380" s="13" t="s">
        <v>113</v>
      </c>
      <c r="D380" s="197"/>
      <c r="E380" s="14" t="s">
        <v>57</v>
      </c>
      <c r="F380" s="24">
        <v>100</v>
      </c>
      <c r="G380" s="24">
        <v>80</v>
      </c>
      <c r="H380" s="84" t="s">
        <v>57</v>
      </c>
      <c r="I380" s="84" t="s">
        <v>57</v>
      </c>
      <c r="J380" s="84" t="s">
        <v>57</v>
      </c>
      <c r="K380" s="84" t="s">
        <v>57</v>
      </c>
      <c r="L380" s="84" t="s">
        <v>57</v>
      </c>
      <c r="M380" s="84" t="s">
        <v>57</v>
      </c>
      <c r="N380" s="84" t="s">
        <v>57</v>
      </c>
      <c r="O380" s="71"/>
      <c r="P380" s="71"/>
      <c r="Q380" s="71"/>
      <c r="R380" s="24"/>
      <c r="S380" s="71"/>
      <c r="T380" s="60">
        <f>SUM(E380:S380)</f>
        <v>180</v>
      </c>
    </row>
    <row r="381" spans="2:20" ht="12.75">
      <c r="B381" s="61" t="s">
        <v>64</v>
      </c>
      <c r="C381" s="13" t="s">
        <v>34</v>
      </c>
      <c r="D381" s="197"/>
      <c r="E381" s="23">
        <v>80</v>
      </c>
      <c r="F381" s="14" t="s">
        <v>57</v>
      </c>
      <c r="G381" s="14" t="s">
        <v>57</v>
      </c>
      <c r="H381" s="3" t="s">
        <v>57</v>
      </c>
      <c r="I381" s="3" t="s">
        <v>57</v>
      </c>
      <c r="J381" s="3" t="s">
        <v>57</v>
      </c>
      <c r="K381" s="3" t="s">
        <v>57</v>
      </c>
      <c r="L381" s="3" t="s">
        <v>57</v>
      </c>
      <c r="M381" s="3" t="s">
        <v>57</v>
      </c>
      <c r="N381" s="3" t="s">
        <v>57</v>
      </c>
      <c r="O381" s="71"/>
      <c r="P381" s="71"/>
      <c r="Q381" s="24"/>
      <c r="R381" s="24"/>
      <c r="S381" s="24"/>
      <c r="T381" s="60">
        <f>SUM(E381:S381)</f>
        <v>80</v>
      </c>
    </row>
    <row r="382" spans="2:20" ht="13.5" thickBot="1">
      <c r="B382" s="104" t="s">
        <v>61</v>
      </c>
      <c r="C382" s="62" t="s">
        <v>11</v>
      </c>
      <c r="D382" s="196"/>
      <c r="E382" s="82">
        <v>60</v>
      </c>
      <c r="F382" s="63" t="s">
        <v>57</v>
      </c>
      <c r="G382" s="63" t="s">
        <v>57</v>
      </c>
      <c r="H382" s="63" t="s">
        <v>57</v>
      </c>
      <c r="I382" s="63" t="s">
        <v>57</v>
      </c>
      <c r="J382" s="63" t="s">
        <v>57</v>
      </c>
      <c r="K382" s="63" t="s">
        <v>57</v>
      </c>
      <c r="L382" s="63" t="s">
        <v>57</v>
      </c>
      <c r="M382" s="63" t="s">
        <v>57</v>
      </c>
      <c r="N382" s="63" t="s">
        <v>57</v>
      </c>
      <c r="O382" s="64"/>
      <c r="P382" s="80"/>
      <c r="Q382" s="80"/>
      <c r="R382" s="80"/>
      <c r="S382" s="80"/>
      <c r="T382" s="96">
        <f>SUM(E382:S382)</f>
        <v>60</v>
      </c>
    </row>
    <row r="383" ht="13.5" thickBot="1"/>
    <row r="384" spans="2:20" ht="13.5" thickBot="1">
      <c r="B384" s="57" t="s">
        <v>1</v>
      </c>
      <c r="C384" s="26" t="s">
        <v>43</v>
      </c>
      <c r="D384" s="193"/>
      <c r="E384" s="5">
        <v>1</v>
      </c>
      <c r="F384" s="6">
        <v>2</v>
      </c>
      <c r="G384" s="6">
        <v>3</v>
      </c>
      <c r="H384" s="6">
        <v>4</v>
      </c>
      <c r="I384" s="6">
        <v>5</v>
      </c>
      <c r="J384" s="6">
        <v>6</v>
      </c>
      <c r="K384" s="6">
        <v>7</v>
      </c>
      <c r="L384" s="56">
        <v>8</v>
      </c>
      <c r="M384" s="6">
        <v>9</v>
      </c>
      <c r="N384" s="6">
        <v>10</v>
      </c>
      <c r="O384" s="6">
        <v>11</v>
      </c>
      <c r="P384" s="6">
        <v>12</v>
      </c>
      <c r="Q384" s="6">
        <v>13</v>
      </c>
      <c r="R384" s="6">
        <v>14</v>
      </c>
      <c r="S384" s="57">
        <v>17</v>
      </c>
      <c r="T384" s="6" t="s">
        <v>0</v>
      </c>
    </row>
    <row r="385" spans="2:20" ht="12.75">
      <c r="B385" s="73" t="s">
        <v>58</v>
      </c>
      <c r="C385" s="8" t="s">
        <v>28</v>
      </c>
      <c r="D385" s="195"/>
      <c r="E385" s="128">
        <v>60</v>
      </c>
      <c r="F385" s="77">
        <v>100</v>
      </c>
      <c r="G385" s="75">
        <v>60</v>
      </c>
      <c r="H385" s="20">
        <v>100</v>
      </c>
      <c r="I385" s="20">
        <v>100</v>
      </c>
      <c r="J385" s="20">
        <v>100</v>
      </c>
      <c r="K385" s="85" t="s">
        <v>57</v>
      </c>
      <c r="L385" s="69">
        <v>88</v>
      </c>
      <c r="M385" s="77">
        <v>110</v>
      </c>
      <c r="N385" s="59">
        <v>66</v>
      </c>
      <c r="O385" s="69"/>
      <c r="P385" s="77"/>
      <c r="Q385" s="20"/>
      <c r="R385" s="20"/>
      <c r="S385" s="20"/>
      <c r="T385" s="72">
        <f>SUM(E385:S385)-E385-G385</f>
        <v>664</v>
      </c>
    </row>
    <row r="386" spans="2:20" ht="12.75">
      <c r="B386" s="61" t="s">
        <v>59</v>
      </c>
      <c r="C386" s="8" t="s">
        <v>7</v>
      </c>
      <c r="D386" s="195"/>
      <c r="E386" s="110">
        <v>60</v>
      </c>
      <c r="F386" s="20">
        <v>100</v>
      </c>
      <c r="G386" s="97">
        <v>60</v>
      </c>
      <c r="H386" s="20">
        <v>100</v>
      </c>
      <c r="I386" s="85" t="s">
        <v>57</v>
      </c>
      <c r="J386" s="77">
        <v>100</v>
      </c>
      <c r="K386" s="85" t="s">
        <v>57</v>
      </c>
      <c r="L386" s="77">
        <v>88</v>
      </c>
      <c r="M386" s="77">
        <v>110</v>
      </c>
      <c r="N386" s="59">
        <v>66</v>
      </c>
      <c r="O386" s="77"/>
      <c r="P386" s="77"/>
      <c r="Q386" s="77"/>
      <c r="R386" s="77"/>
      <c r="S386" s="77"/>
      <c r="T386" s="79">
        <f>SUM(E386:S386)-E386</f>
        <v>624</v>
      </c>
    </row>
    <row r="387" spans="2:20" ht="12.75">
      <c r="B387" s="61" t="s">
        <v>64</v>
      </c>
      <c r="C387" s="8" t="s">
        <v>22</v>
      </c>
      <c r="D387" s="195"/>
      <c r="E387" s="108">
        <v>40</v>
      </c>
      <c r="F387" s="74">
        <v>40</v>
      </c>
      <c r="G387" s="77">
        <v>40</v>
      </c>
      <c r="H387" s="20">
        <v>40</v>
      </c>
      <c r="I387" s="77">
        <v>80</v>
      </c>
      <c r="J387" s="20">
        <v>60</v>
      </c>
      <c r="K387" s="85" t="s">
        <v>57</v>
      </c>
      <c r="L387" s="77">
        <v>66</v>
      </c>
      <c r="M387" s="71">
        <v>66</v>
      </c>
      <c r="N387" s="24">
        <v>66</v>
      </c>
      <c r="O387" s="77"/>
      <c r="P387" s="77"/>
      <c r="Q387" s="77"/>
      <c r="R387" s="20"/>
      <c r="S387" s="77"/>
      <c r="T387" s="60">
        <f>SUM(E387:S387)-E387-F387</f>
        <v>418</v>
      </c>
    </row>
    <row r="388" spans="2:20" ht="12.75">
      <c r="B388" s="61" t="s">
        <v>61</v>
      </c>
      <c r="C388" s="13" t="s">
        <v>16</v>
      </c>
      <c r="D388" s="197"/>
      <c r="E388" s="23">
        <v>100</v>
      </c>
      <c r="F388" s="85" t="s">
        <v>57</v>
      </c>
      <c r="G388" s="71">
        <v>100</v>
      </c>
      <c r="H388" s="84" t="s">
        <v>57</v>
      </c>
      <c r="I388" s="24">
        <v>100</v>
      </c>
      <c r="J388" s="71">
        <v>60</v>
      </c>
      <c r="K388" s="84" t="s">
        <v>57</v>
      </c>
      <c r="L388" s="71">
        <v>44</v>
      </c>
      <c r="M388" s="84" t="s">
        <v>57</v>
      </c>
      <c r="N388" s="103" t="s">
        <v>57</v>
      </c>
      <c r="O388" s="71"/>
      <c r="P388" s="71"/>
      <c r="Q388" s="71"/>
      <c r="R388" s="71"/>
      <c r="S388" s="71"/>
      <c r="T388" s="60">
        <f aca="true" t="shared" si="9" ref="T388:T423">SUM(E388:S388)</f>
        <v>404</v>
      </c>
    </row>
    <row r="389" spans="2:20" ht="12.75">
      <c r="B389" s="61" t="s">
        <v>62</v>
      </c>
      <c r="C389" s="13" t="s">
        <v>24</v>
      </c>
      <c r="D389" s="197"/>
      <c r="E389" s="98">
        <v>80</v>
      </c>
      <c r="F389" s="98">
        <v>60</v>
      </c>
      <c r="G389" s="98">
        <v>80</v>
      </c>
      <c r="H389" s="71">
        <v>80</v>
      </c>
      <c r="I389" s="85" t="s">
        <v>57</v>
      </c>
      <c r="J389" s="85" t="s">
        <v>57</v>
      </c>
      <c r="K389" s="85" t="s">
        <v>57</v>
      </c>
      <c r="L389" s="85" t="s">
        <v>57</v>
      </c>
      <c r="M389" s="24">
        <v>88</v>
      </c>
      <c r="N389" s="84" t="s">
        <v>57</v>
      </c>
      <c r="O389" s="71"/>
      <c r="P389" s="71"/>
      <c r="Q389" s="71"/>
      <c r="R389" s="71"/>
      <c r="S389" s="71"/>
      <c r="T389" s="60">
        <f t="shared" si="9"/>
        <v>388</v>
      </c>
    </row>
    <row r="390" spans="2:20" ht="12.75">
      <c r="B390" s="61" t="s">
        <v>65</v>
      </c>
      <c r="C390" s="13" t="s">
        <v>8</v>
      </c>
      <c r="D390" s="197"/>
      <c r="E390" s="23">
        <v>80</v>
      </c>
      <c r="F390" s="23">
        <v>60</v>
      </c>
      <c r="G390" s="98">
        <v>80</v>
      </c>
      <c r="H390" s="98">
        <v>80</v>
      </c>
      <c r="I390" s="85" t="s">
        <v>57</v>
      </c>
      <c r="J390" s="24">
        <v>80</v>
      </c>
      <c r="K390" s="84" t="s">
        <v>57</v>
      </c>
      <c r="L390" s="84" t="s">
        <v>57</v>
      </c>
      <c r="M390" s="84" t="s">
        <v>57</v>
      </c>
      <c r="N390" s="84" t="s">
        <v>57</v>
      </c>
      <c r="O390" s="71"/>
      <c r="P390" s="71"/>
      <c r="Q390" s="71"/>
      <c r="R390" s="71"/>
      <c r="S390" s="71"/>
      <c r="T390" s="60">
        <f t="shared" si="9"/>
        <v>380</v>
      </c>
    </row>
    <row r="391" spans="2:20" ht="12.75">
      <c r="B391" s="61" t="s">
        <v>66</v>
      </c>
      <c r="C391" s="13" t="s">
        <v>21</v>
      </c>
      <c r="D391" s="197"/>
      <c r="E391" s="23">
        <v>60</v>
      </c>
      <c r="F391" s="24">
        <v>80</v>
      </c>
      <c r="G391" s="71">
        <v>60</v>
      </c>
      <c r="H391" s="71">
        <v>40</v>
      </c>
      <c r="I391" s="71">
        <v>80</v>
      </c>
      <c r="J391" s="84" t="s">
        <v>57</v>
      </c>
      <c r="K391" s="85" t="s">
        <v>57</v>
      </c>
      <c r="L391" s="85" t="s">
        <v>57</v>
      </c>
      <c r="M391" s="71">
        <v>44</v>
      </c>
      <c r="N391" s="84" t="s">
        <v>57</v>
      </c>
      <c r="O391" s="71"/>
      <c r="P391" s="71"/>
      <c r="Q391" s="71"/>
      <c r="R391" s="71"/>
      <c r="S391" s="71"/>
      <c r="T391" s="60">
        <f t="shared" si="9"/>
        <v>364</v>
      </c>
    </row>
    <row r="392" spans="2:20" ht="12.75">
      <c r="B392" s="61" t="s">
        <v>67</v>
      </c>
      <c r="C392" s="13" t="s">
        <v>13</v>
      </c>
      <c r="D392" s="197"/>
      <c r="E392" s="23">
        <v>100</v>
      </c>
      <c r="F392" s="102" t="s">
        <v>57</v>
      </c>
      <c r="G392" s="98">
        <v>100</v>
      </c>
      <c r="H392" s="102" t="s">
        <v>57</v>
      </c>
      <c r="I392" s="102" t="s">
        <v>57</v>
      </c>
      <c r="J392" s="102" t="s">
        <v>57</v>
      </c>
      <c r="K392" s="102" t="s">
        <v>57</v>
      </c>
      <c r="L392" s="77">
        <v>44</v>
      </c>
      <c r="M392" s="84" t="s">
        <v>57</v>
      </c>
      <c r="N392" s="24">
        <v>110</v>
      </c>
      <c r="O392" s="71"/>
      <c r="P392" s="71"/>
      <c r="Q392" s="71"/>
      <c r="R392" s="71"/>
      <c r="S392" s="71"/>
      <c r="T392" s="60">
        <f t="shared" si="9"/>
        <v>354</v>
      </c>
    </row>
    <row r="393" spans="2:20" ht="12.75">
      <c r="B393" s="61" t="s">
        <v>119</v>
      </c>
      <c r="C393" s="13" t="s">
        <v>99</v>
      </c>
      <c r="D393" s="197"/>
      <c r="E393" s="102" t="s">
        <v>57</v>
      </c>
      <c r="F393" s="71">
        <v>40</v>
      </c>
      <c r="G393" s="24">
        <v>40</v>
      </c>
      <c r="H393" s="24">
        <v>60</v>
      </c>
      <c r="I393" s="84" t="s">
        <v>57</v>
      </c>
      <c r="J393" s="71">
        <v>40</v>
      </c>
      <c r="K393" s="84" t="s">
        <v>57</v>
      </c>
      <c r="L393" s="71">
        <v>44</v>
      </c>
      <c r="M393" s="84" t="s">
        <v>57</v>
      </c>
      <c r="N393" s="86">
        <v>88</v>
      </c>
      <c r="O393" s="71"/>
      <c r="P393" s="71"/>
      <c r="Q393" s="71"/>
      <c r="R393" s="71"/>
      <c r="S393" s="71"/>
      <c r="T393" s="60">
        <f t="shared" si="9"/>
        <v>312</v>
      </c>
    </row>
    <row r="394" spans="2:20" ht="12.75">
      <c r="B394" s="61" t="s">
        <v>119</v>
      </c>
      <c r="C394" s="13" t="s">
        <v>12</v>
      </c>
      <c r="D394" s="197"/>
      <c r="E394" s="102" t="s">
        <v>57</v>
      </c>
      <c r="F394" s="71">
        <v>40</v>
      </c>
      <c r="G394" s="24">
        <v>40</v>
      </c>
      <c r="H394" s="24">
        <v>60</v>
      </c>
      <c r="I394" s="84" t="s">
        <v>57</v>
      </c>
      <c r="J394" s="71">
        <v>40</v>
      </c>
      <c r="K394" s="85" t="s">
        <v>57</v>
      </c>
      <c r="L394" s="77">
        <v>44</v>
      </c>
      <c r="M394" s="84" t="s">
        <v>57</v>
      </c>
      <c r="N394" s="71">
        <v>88</v>
      </c>
      <c r="O394" s="71"/>
      <c r="P394" s="71"/>
      <c r="Q394" s="71"/>
      <c r="R394" s="71"/>
      <c r="S394" s="71"/>
      <c r="T394" s="60">
        <f t="shared" si="9"/>
        <v>312</v>
      </c>
    </row>
    <row r="395" spans="2:20" ht="12.75">
      <c r="B395" s="61" t="s">
        <v>72</v>
      </c>
      <c r="C395" s="13" t="s">
        <v>93</v>
      </c>
      <c r="D395" s="197"/>
      <c r="E395" s="102" t="s">
        <v>57</v>
      </c>
      <c r="F395" s="84" t="s">
        <v>57</v>
      </c>
      <c r="G395" s="71">
        <v>40</v>
      </c>
      <c r="H395" s="71">
        <v>40</v>
      </c>
      <c r="I395" s="84" t="s">
        <v>57</v>
      </c>
      <c r="J395" s="24">
        <v>60</v>
      </c>
      <c r="K395" s="84" t="s">
        <v>57</v>
      </c>
      <c r="L395" s="71">
        <v>66</v>
      </c>
      <c r="M395" s="71">
        <v>66</v>
      </c>
      <c r="N395" s="84" t="s">
        <v>57</v>
      </c>
      <c r="O395" s="71"/>
      <c r="P395" s="71"/>
      <c r="Q395" s="71"/>
      <c r="R395" s="71"/>
      <c r="S395" s="71"/>
      <c r="T395" s="60">
        <f t="shared" si="9"/>
        <v>272</v>
      </c>
    </row>
    <row r="396" spans="2:20" ht="12.75">
      <c r="B396" s="61" t="s">
        <v>73</v>
      </c>
      <c r="C396" s="13" t="s">
        <v>17</v>
      </c>
      <c r="D396" s="197"/>
      <c r="E396" s="23">
        <v>60</v>
      </c>
      <c r="F396" s="23">
        <v>80</v>
      </c>
      <c r="G396" s="98">
        <v>60</v>
      </c>
      <c r="H396" s="98">
        <v>40</v>
      </c>
      <c r="I396" s="84" t="s">
        <v>57</v>
      </c>
      <c r="J396" s="84" t="s">
        <v>57</v>
      </c>
      <c r="K396" s="85" t="s">
        <v>57</v>
      </c>
      <c r="L396" s="85" t="s">
        <v>57</v>
      </c>
      <c r="M396" s="84" t="s">
        <v>57</v>
      </c>
      <c r="N396" s="103" t="s">
        <v>57</v>
      </c>
      <c r="O396" s="71"/>
      <c r="P396" s="71"/>
      <c r="Q396" s="71"/>
      <c r="R396" s="71"/>
      <c r="S396" s="71"/>
      <c r="T396" s="60">
        <f t="shared" si="9"/>
        <v>240</v>
      </c>
    </row>
    <row r="397" spans="2:20" ht="12.75">
      <c r="B397" s="61" t="s">
        <v>75</v>
      </c>
      <c r="C397" s="13" t="s">
        <v>26</v>
      </c>
      <c r="D397" s="197"/>
      <c r="E397" s="102" t="s">
        <v>57</v>
      </c>
      <c r="F397" s="84" t="s">
        <v>57</v>
      </c>
      <c r="G397" s="84" t="s">
        <v>57</v>
      </c>
      <c r="H397" s="84" t="s">
        <v>57</v>
      </c>
      <c r="I397" s="24">
        <v>60</v>
      </c>
      <c r="J397" s="24">
        <v>80</v>
      </c>
      <c r="K397" s="84" t="s">
        <v>57</v>
      </c>
      <c r="L397" s="85" t="s">
        <v>57</v>
      </c>
      <c r="M397" s="24">
        <v>88</v>
      </c>
      <c r="N397" s="103" t="s">
        <v>57</v>
      </c>
      <c r="O397" s="71"/>
      <c r="P397" s="71"/>
      <c r="Q397" s="71"/>
      <c r="R397" s="71"/>
      <c r="S397" s="71"/>
      <c r="T397" s="60">
        <f t="shared" si="9"/>
        <v>228</v>
      </c>
    </row>
    <row r="398" spans="2:20" ht="12.75">
      <c r="B398" s="61" t="s">
        <v>114</v>
      </c>
      <c r="C398" s="13" t="s">
        <v>80</v>
      </c>
      <c r="D398" s="197"/>
      <c r="E398" s="102" t="s">
        <v>57</v>
      </c>
      <c r="F398" s="84" t="s">
        <v>57</v>
      </c>
      <c r="G398" s="84" t="s">
        <v>57</v>
      </c>
      <c r="H398" s="71">
        <v>60</v>
      </c>
      <c r="I398" s="84" t="s">
        <v>57</v>
      </c>
      <c r="J398" s="84" t="s">
        <v>57</v>
      </c>
      <c r="K398" s="85" t="s">
        <v>57</v>
      </c>
      <c r="L398" s="77">
        <v>110</v>
      </c>
      <c r="M398" s="84" t="s">
        <v>57</v>
      </c>
      <c r="N398" s="84" t="s">
        <v>57</v>
      </c>
      <c r="O398" s="71"/>
      <c r="P398" s="71"/>
      <c r="Q398" s="71"/>
      <c r="R398" s="71"/>
      <c r="S398" s="71"/>
      <c r="T398" s="60">
        <f t="shared" si="9"/>
        <v>170</v>
      </c>
    </row>
    <row r="399" spans="2:20" ht="12.75">
      <c r="B399" s="61" t="s">
        <v>114</v>
      </c>
      <c r="C399" s="13" t="s">
        <v>84</v>
      </c>
      <c r="D399" s="197"/>
      <c r="E399" s="102" t="s">
        <v>57</v>
      </c>
      <c r="F399" s="102" t="s">
        <v>57</v>
      </c>
      <c r="G399" s="102" t="s">
        <v>57</v>
      </c>
      <c r="H399" s="23">
        <v>60</v>
      </c>
      <c r="I399" s="84" t="s">
        <v>57</v>
      </c>
      <c r="J399" s="84" t="s">
        <v>57</v>
      </c>
      <c r="K399" s="84" t="s">
        <v>57</v>
      </c>
      <c r="L399" s="84" t="s">
        <v>57</v>
      </c>
      <c r="M399" s="84" t="s">
        <v>57</v>
      </c>
      <c r="N399" s="71">
        <v>110</v>
      </c>
      <c r="O399" s="24"/>
      <c r="P399" s="24"/>
      <c r="Q399" s="24"/>
      <c r="R399" s="24"/>
      <c r="S399" s="24"/>
      <c r="T399" s="60">
        <f t="shared" si="9"/>
        <v>170</v>
      </c>
    </row>
    <row r="400" spans="2:20" ht="12.75">
      <c r="B400" s="61" t="s">
        <v>76</v>
      </c>
      <c r="C400" s="13" t="s">
        <v>81</v>
      </c>
      <c r="D400" s="197"/>
      <c r="E400" s="102" t="s">
        <v>57</v>
      </c>
      <c r="F400" s="85" t="s">
        <v>57</v>
      </c>
      <c r="G400" s="84" t="s">
        <v>57</v>
      </c>
      <c r="H400" s="84" t="s">
        <v>57</v>
      </c>
      <c r="I400" s="84" t="s">
        <v>57</v>
      </c>
      <c r="J400" s="84" t="s">
        <v>57</v>
      </c>
      <c r="K400" s="85" t="s">
        <v>57</v>
      </c>
      <c r="L400" s="77">
        <v>110</v>
      </c>
      <c r="M400" s="84" t="s">
        <v>57</v>
      </c>
      <c r="N400" s="84" t="s">
        <v>57</v>
      </c>
      <c r="O400" s="71"/>
      <c r="P400" s="71"/>
      <c r="Q400" s="24"/>
      <c r="R400" s="24"/>
      <c r="S400" s="24"/>
      <c r="T400" s="60">
        <f t="shared" si="9"/>
        <v>110</v>
      </c>
    </row>
    <row r="401" spans="2:20" ht="12.75">
      <c r="B401" s="61" t="s">
        <v>77</v>
      </c>
      <c r="C401" s="13" t="s">
        <v>95</v>
      </c>
      <c r="D401" s="197"/>
      <c r="E401" s="102" t="s">
        <v>57</v>
      </c>
      <c r="F401" s="77">
        <v>40</v>
      </c>
      <c r="G401" s="84" t="s">
        <v>57</v>
      </c>
      <c r="H401" s="84" t="s">
        <v>57</v>
      </c>
      <c r="I401" s="84" t="s">
        <v>57</v>
      </c>
      <c r="J401" s="84" t="s">
        <v>57</v>
      </c>
      <c r="K401" s="84" t="s">
        <v>57</v>
      </c>
      <c r="L401" s="84" t="s">
        <v>57</v>
      </c>
      <c r="M401" s="84" t="s">
        <v>57</v>
      </c>
      <c r="N401" s="71">
        <v>66</v>
      </c>
      <c r="O401" s="24"/>
      <c r="P401" s="24"/>
      <c r="Q401" s="24"/>
      <c r="R401" s="24"/>
      <c r="S401" s="24"/>
      <c r="T401" s="60">
        <f t="shared" si="9"/>
        <v>106</v>
      </c>
    </row>
    <row r="402" spans="2:20" ht="12.75">
      <c r="B402" s="61" t="s">
        <v>78</v>
      </c>
      <c r="C402" s="13" t="s">
        <v>83</v>
      </c>
      <c r="D402" s="197"/>
      <c r="E402" s="102" t="s">
        <v>57</v>
      </c>
      <c r="F402" s="71">
        <v>60</v>
      </c>
      <c r="G402" s="84" t="s">
        <v>57</v>
      </c>
      <c r="H402" s="3" t="s">
        <v>57</v>
      </c>
      <c r="I402" s="3" t="s">
        <v>57</v>
      </c>
      <c r="J402" s="3" t="s">
        <v>57</v>
      </c>
      <c r="K402" s="85" t="s">
        <v>57</v>
      </c>
      <c r="L402" s="85" t="s">
        <v>57</v>
      </c>
      <c r="M402" s="84" t="s">
        <v>57</v>
      </c>
      <c r="N402" s="71">
        <v>44</v>
      </c>
      <c r="O402" s="71"/>
      <c r="P402" s="71"/>
      <c r="Q402" s="71"/>
      <c r="R402" s="71"/>
      <c r="S402" s="71"/>
      <c r="T402" s="60">
        <f t="shared" si="9"/>
        <v>104</v>
      </c>
    </row>
    <row r="403" spans="2:20" ht="12.75">
      <c r="B403" s="61" t="s">
        <v>120</v>
      </c>
      <c r="C403" s="13" t="s">
        <v>92</v>
      </c>
      <c r="D403" s="197"/>
      <c r="E403" s="102" t="s">
        <v>57</v>
      </c>
      <c r="F403" s="71">
        <v>40</v>
      </c>
      <c r="G403" s="84" t="s">
        <v>57</v>
      </c>
      <c r="H403" s="84" t="s">
        <v>57</v>
      </c>
      <c r="I403" s="84" t="s">
        <v>57</v>
      </c>
      <c r="J403" s="84" t="s">
        <v>57</v>
      </c>
      <c r="K403" s="85" t="s">
        <v>57</v>
      </c>
      <c r="L403" s="71">
        <v>44</v>
      </c>
      <c r="M403" s="84" t="s">
        <v>57</v>
      </c>
      <c r="N403" s="84" t="s">
        <v>57</v>
      </c>
      <c r="O403" s="71"/>
      <c r="P403" s="71"/>
      <c r="Q403" s="71"/>
      <c r="R403" s="71"/>
      <c r="S403" s="71"/>
      <c r="T403" s="60">
        <f t="shared" si="9"/>
        <v>84</v>
      </c>
    </row>
    <row r="404" spans="2:20" ht="12.75">
      <c r="B404" s="61" t="s">
        <v>120</v>
      </c>
      <c r="C404" s="13" t="s">
        <v>18</v>
      </c>
      <c r="D404" s="197"/>
      <c r="E404" s="102" t="s">
        <v>57</v>
      </c>
      <c r="F404" s="71">
        <v>40</v>
      </c>
      <c r="G404" s="84" t="s">
        <v>57</v>
      </c>
      <c r="H404" s="84" t="s">
        <v>57</v>
      </c>
      <c r="I404" s="84" t="s">
        <v>57</v>
      </c>
      <c r="J404" s="84" t="s">
        <v>57</v>
      </c>
      <c r="K404" s="85" t="s">
        <v>57</v>
      </c>
      <c r="L404" s="84" t="s">
        <v>57</v>
      </c>
      <c r="M404" s="71">
        <v>44</v>
      </c>
      <c r="N404" s="84" t="s">
        <v>57</v>
      </c>
      <c r="O404" s="71"/>
      <c r="P404" s="71"/>
      <c r="Q404" s="71"/>
      <c r="R404" s="71"/>
      <c r="S404" s="71"/>
      <c r="T404" s="60">
        <f t="shared" si="9"/>
        <v>84</v>
      </c>
    </row>
    <row r="405" spans="2:20" ht="12.75">
      <c r="B405" s="61" t="s">
        <v>120</v>
      </c>
      <c r="C405" s="13" t="s">
        <v>14</v>
      </c>
      <c r="D405" s="197"/>
      <c r="E405" s="102" t="s">
        <v>57</v>
      </c>
      <c r="F405" s="77">
        <v>40</v>
      </c>
      <c r="G405" s="84" t="s">
        <v>57</v>
      </c>
      <c r="H405" s="84" t="s">
        <v>57</v>
      </c>
      <c r="I405" s="84" t="s">
        <v>57</v>
      </c>
      <c r="J405" s="84" t="s">
        <v>57</v>
      </c>
      <c r="K405" s="84" t="s">
        <v>57</v>
      </c>
      <c r="L405" s="84" t="s">
        <v>57</v>
      </c>
      <c r="M405" s="84" t="s">
        <v>57</v>
      </c>
      <c r="N405" s="71">
        <v>44</v>
      </c>
      <c r="O405" s="71"/>
      <c r="P405" s="71"/>
      <c r="Q405" s="71"/>
      <c r="R405" s="71"/>
      <c r="S405" s="71"/>
      <c r="T405" s="60">
        <f t="shared" si="9"/>
        <v>84</v>
      </c>
    </row>
    <row r="406" spans="2:20" ht="12.75">
      <c r="B406" s="61" t="s">
        <v>121</v>
      </c>
      <c r="C406" s="13" t="s">
        <v>35</v>
      </c>
      <c r="D406" s="197"/>
      <c r="E406" s="102" t="s">
        <v>57</v>
      </c>
      <c r="F406" s="85" t="s">
        <v>57</v>
      </c>
      <c r="G406" s="85" t="s">
        <v>57</v>
      </c>
      <c r="H406" s="85" t="s">
        <v>57</v>
      </c>
      <c r="I406" s="85" t="s">
        <v>57</v>
      </c>
      <c r="J406" s="85" t="s">
        <v>57</v>
      </c>
      <c r="K406" s="85" t="s">
        <v>57</v>
      </c>
      <c r="L406" s="77">
        <v>66</v>
      </c>
      <c r="M406" s="84" t="s">
        <v>57</v>
      </c>
      <c r="N406" s="103" t="s">
        <v>57</v>
      </c>
      <c r="O406" s="24"/>
      <c r="P406" s="71"/>
      <c r="Q406" s="71"/>
      <c r="R406" s="71"/>
      <c r="S406" s="71"/>
      <c r="T406" s="60">
        <f t="shared" si="9"/>
        <v>66</v>
      </c>
    </row>
    <row r="407" spans="2:20" ht="12.75">
      <c r="B407" s="61" t="s">
        <v>121</v>
      </c>
      <c r="C407" s="13" t="s">
        <v>56</v>
      </c>
      <c r="D407" s="197"/>
      <c r="E407" s="102" t="s">
        <v>57</v>
      </c>
      <c r="F407" s="84" t="s">
        <v>57</v>
      </c>
      <c r="G407" s="84" t="s">
        <v>57</v>
      </c>
      <c r="H407" s="84" t="s">
        <v>57</v>
      </c>
      <c r="I407" s="84" t="s">
        <v>57</v>
      </c>
      <c r="J407" s="84" t="s">
        <v>57</v>
      </c>
      <c r="K407" s="85" t="s">
        <v>57</v>
      </c>
      <c r="L407" s="77">
        <v>66</v>
      </c>
      <c r="M407" s="84" t="s">
        <v>57</v>
      </c>
      <c r="N407" s="84" t="s">
        <v>57</v>
      </c>
      <c r="O407" s="24"/>
      <c r="P407" s="71"/>
      <c r="Q407" s="71"/>
      <c r="R407" s="71"/>
      <c r="S407" s="71"/>
      <c r="T407" s="60">
        <f t="shared" si="9"/>
        <v>66</v>
      </c>
    </row>
    <row r="408" spans="2:20" ht="12.75">
      <c r="B408" s="61" t="s">
        <v>121</v>
      </c>
      <c r="C408" s="13" t="s">
        <v>97</v>
      </c>
      <c r="D408" s="195"/>
      <c r="E408" s="85" t="s">
        <v>57</v>
      </c>
      <c r="F408" s="84" t="s">
        <v>57</v>
      </c>
      <c r="G408" s="84" t="s">
        <v>57</v>
      </c>
      <c r="H408" s="84" t="s">
        <v>57</v>
      </c>
      <c r="I408" s="84" t="s">
        <v>57</v>
      </c>
      <c r="J408" s="84" t="s">
        <v>57</v>
      </c>
      <c r="K408" s="84" t="s">
        <v>57</v>
      </c>
      <c r="L408" s="84" t="s">
        <v>57</v>
      </c>
      <c r="M408" s="24">
        <v>66</v>
      </c>
      <c r="N408" s="103" t="s">
        <v>57</v>
      </c>
      <c r="O408" s="24"/>
      <c r="P408" s="71"/>
      <c r="Q408" s="71"/>
      <c r="R408" s="71"/>
      <c r="S408" s="71"/>
      <c r="T408" s="60">
        <f t="shared" si="9"/>
        <v>66</v>
      </c>
    </row>
    <row r="409" spans="2:20" ht="12.75">
      <c r="B409" s="61" t="s">
        <v>121</v>
      </c>
      <c r="C409" s="13" t="s">
        <v>86</v>
      </c>
      <c r="D409" s="195"/>
      <c r="E409" s="85" t="s">
        <v>57</v>
      </c>
      <c r="F409" s="84" t="s">
        <v>57</v>
      </c>
      <c r="G409" s="84" t="s">
        <v>57</v>
      </c>
      <c r="H409" s="84" t="s">
        <v>57</v>
      </c>
      <c r="I409" s="84" t="s">
        <v>57</v>
      </c>
      <c r="J409" s="84" t="s">
        <v>57</v>
      </c>
      <c r="K409" s="85" t="s">
        <v>57</v>
      </c>
      <c r="L409" s="85" t="s">
        <v>57</v>
      </c>
      <c r="M409" s="24">
        <v>66</v>
      </c>
      <c r="N409" s="84" t="s">
        <v>57</v>
      </c>
      <c r="O409" s="24"/>
      <c r="P409" s="71"/>
      <c r="Q409" s="71"/>
      <c r="R409" s="71"/>
      <c r="S409" s="71"/>
      <c r="T409" s="60">
        <f t="shared" si="9"/>
        <v>66</v>
      </c>
    </row>
    <row r="410" spans="2:20" ht="12.75">
      <c r="B410" s="61" t="s">
        <v>122</v>
      </c>
      <c r="C410" s="13" t="s">
        <v>90</v>
      </c>
      <c r="D410" s="195"/>
      <c r="E410" s="85" t="s">
        <v>57</v>
      </c>
      <c r="F410" s="84" t="s">
        <v>57</v>
      </c>
      <c r="G410" s="84" t="s">
        <v>57</v>
      </c>
      <c r="H410" s="84" t="s">
        <v>57</v>
      </c>
      <c r="I410" s="84" t="s">
        <v>57</v>
      </c>
      <c r="J410" s="24">
        <v>60</v>
      </c>
      <c r="K410" s="84" t="s">
        <v>57</v>
      </c>
      <c r="L410" s="84" t="s">
        <v>57</v>
      </c>
      <c r="M410" s="84" t="s">
        <v>57</v>
      </c>
      <c r="N410" s="84" t="s">
        <v>57</v>
      </c>
      <c r="O410" s="24"/>
      <c r="P410" s="24"/>
      <c r="Q410" s="24"/>
      <c r="R410" s="24"/>
      <c r="S410" s="24"/>
      <c r="T410" s="60">
        <f t="shared" si="9"/>
        <v>60</v>
      </c>
    </row>
    <row r="411" spans="2:20" ht="12.75">
      <c r="B411" s="61" t="s">
        <v>122</v>
      </c>
      <c r="C411" s="13" t="s">
        <v>29</v>
      </c>
      <c r="D411" s="195"/>
      <c r="E411" s="85" t="s">
        <v>57</v>
      </c>
      <c r="F411" s="24">
        <v>60</v>
      </c>
      <c r="G411" s="84" t="s">
        <v>57</v>
      </c>
      <c r="H411" s="84" t="s">
        <v>57</v>
      </c>
      <c r="I411" s="84" t="s">
        <v>57</v>
      </c>
      <c r="J411" s="84" t="s">
        <v>57</v>
      </c>
      <c r="K411" s="84" t="s">
        <v>57</v>
      </c>
      <c r="L411" s="84" t="s">
        <v>57</v>
      </c>
      <c r="M411" s="84" t="s">
        <v>57</v>
      </c>
      <c r="N411" s="84" t="s">
        <v>57</v>
      </c>
      <c r="O411" s="24"/>
      <c r="P411" s="71"/>
      <c r="Q411" s="71"/>
      <c r="R411" s="71"/>
      <c r="S411" s="71"/>
      <c r="T411" s="60">
        <f t="shared" si="9"/>
        <v>60</v>
      </c>
    </row>
    <row r="412" spans="2:20" ht="12.75">
      <c r="B412" s="61" t="s">
        <v>122</v>
      </c>
      <c r="C412" s="13" t="s">
        <v>82</v>
      </c>
      <c r="D412" s="195"/>
      <c r="E412" s="85" t="s">
        <v>57</v>
      </c>
      <c r="F412" s="84" t="s">
        <v>57</v>
      </c>
      <c r="G412" s="84" t="s">
        <v>57</v>
      </c>
      <c r="H412" s="84" t="s">
        <v>57</v>
      </c>
      <c r="I412" s="24">
        <v>60</v>
      </c>
      <c r="J412" s="84" t="s">
        <v>57</v>
      </c>
      <c r="K412" s="84" t="s">
        <v>57</v>
      </c>
      <c r="L412" s="84" t="s">
        <v>57</v>
      </c>
      <c r="M412" s="84" t="s">
        <v>57</v>
      </c>
      <c r="N412" s="84" t="s">
        <v>57</v>
      </c>
      <c r="O412" s="24"/>
      <c r="P412" s="71"/>
      <c r="Q412" s="71"/>
      <c r="R412" s="71"/>
      <c r="S412" s="71"/>
      <c r="T412" s="60">
        <f t="shared" si="9"/>
        <v>60</v>
      </c>
    </row>
    <row r="413" spans="2:20" ht="12.75">
      <c r="B413" s="88" t="s">
        <v>124</v>
      </c>
      <c r="C413" s="13" t="s">
        <v>123</v>
      </c>
      <c r="D413" s="195"/>
      <c r="E413" s="85" t="s">
        <v>57</v>
      </c>
      <c r="F413" s="84" t="s">
        <v>57</v>
      </c>
      <c r="G413" s="84" t="s">
        <v>57</v>
      </c>
      <c r="H413" s="84" t="s">
        <v>57</v>
      </c>
      <c r="I413" s="84" t="s">
        <v>57</v>
      </c>
      <c r="J413" s="84" t="s">
        <v>57</v>
      </c>
      <c r="K413" s="84" t="s">
        <v>57</v>
      </c>
      <c r="L413" s="71">
        <v>44</v>
      </c>
      <c r="M413" s="84" t="s">
        <v>57</v>
      </c>
      <c r="N413" s="84" t="s">
        <v>57</v>
      </c>
      <c r="O413" s="71"/>
      <c r="P413" s="71"/>
      <c r="Q413" s="71"/>
      <c r="R413" s="71"/>
      <c r="S413" s="71"/>
      <c r="T413" s="60">
        <f t="shared" si="9"/>
        <v>44</v>
      </c>
    </row>
    <row r="414" spans="2:20" ht="12.75">
      <c r="B414" s="88" t="s">
        <v>124</v>
      </c>
      <c r="C414" s="13" t="s">
        <v>125</v>
      </c>
      <c r="D414" s="195"/>
      <c r="E414" s="85" t="s">
        <v>57</v>
      </c>
      <c r="F414" s="84" t="s">
        <v>57</v>
      </c>
      <c r="G414" s="84" t="s">
        <v>57</v>
      </c>
      <c r="H414" s="84" t="s">
        <v>57</v>
      </c>
      <c r="I414" s="84" t="s">
        <v>57</v>
      </c>
      <c r="J414" s="84" t="s">
        <v>57</v>
      </c>
      <c r="K414" s="84" t="s">
        <v>57</v>
      </c>
      <c r="L414" s="84" t="s">
        <v>57</v>
      </c>
      <c r="M414" s="71">
        <v>44</v>
      </c>
      <c r="N414" s="84" t="s">
        <v>57</v>
      </c>
      <c r="O414" s="71"/>
      <c r="P414" s="71"/>
      <c r="Q414" s="71"/>
      <c r="R414" s="71"/>
      <c r="S414" s="71"/>
      <c r="T414" s="60">
        <f t="shared" si="9"/>
        <v>44</v>
      </c>
    </row>
    <row r="415" spans="2:20" ht="12.75">
      <c r="B415" s="88" t="s">
        <v>124</v>
      </c>
      <c r="C415" s="13" t="s">
        <v>112</v>
      </c>
      <c r="D415" s="195"/>
      <c r="E415" s="85" t="s">
        <v>57</v>
      </c>
      <c r="F415" s="84" t="s">
        <v>57</v>
      </c>
      <c r="G415" s="84" t="s">
        <v>57</v>
      </c>
      <c r="H415" s="84" t="s">
        <v>57</v>
      </c>
      <c r="I415" s="84" t="s">
        <v>57</v>
      </c>
      <c r="J415" s="84" t="s">
        <v>57</v>
      </c>
      <c r="K415" s="84" t="s">
        <v>57</v>
      </c>
      <c r="L415" s="84" t="s">
        <v>57</v>
      </c>
      <c r="M415" s="71">
        <v>44</v>
      </c>
      <c r="N415" s="84" t="s">
        <v>57</v>
      </c>
      <c r="O415" s="71"/>
      <c r="P415" s="71"/>
      <c r="Q415" s="71"/>
      <c r="R415" s="71"/>
      <c r="S415" s="71"/>
      <c r="T415" s="60">
        <f t="shared" si="9"/>
        <v>44</v>
      </c>
    </row>
    <row r="416" spans="2:20" ht="12.75">
      <c r="B416" s="88" t="s">
        <v>124</v>
      </c>
      <c r="C416" s="13" t="s">
        <v>105</v>
      </c>
      <c r="D416" s="195"/>
      <c r="E416" s="85" t="s">
        <v>57</v>
      </c>
      <c r="F416" s="84" t="s">
        <v>57</v>
      </c>
      <c r="G416" s="84" t="s">
        <v>57</v>
      </c>
      <c r="H416" s="84" t="s">
        <v>57</v>
      </c>
      <c r="I416" s="84" t="s">
        <v>57</v>
      </c>
      <c r="J416" s="84" t="s">
        <v>57</v>
      </c>
      <c r="K416" s="84" t="s">
        <v>57</v>
      </c>
      <c r="L416" s="84" t="s">
        <v>57</v>
      </c>
      <c r="M416" s="71">
        <v>44</v>
      </c>
      <c r="N416" s="84" t="s">
        <v>57</v>
      </c>
      <c r="O416" s="71"/>
      <c r="P416" s="71"/>
      <c r="Q416" s="71"/>
      <c r="R416" s="71"/>
      <c r="S416" s="71"/>
      <c r="T416" s="60">
        <f t="shared" si="9"/>
        <v>44</v>
      </c>
    </row>
    <row r="417" spans="2:20" ht="12.75">
      <c r="B417" s="88" t="s">
        <v>124</v>
      </c>
      <c r="C417" s="13" t="s">
        <v>126</v>
      </c>
      <c r="D417" s="195"/>
      <c r="E417" s="85" t="s">
        <v>57</v>
      </c>
      <c r="F417" s="85" t="s">
        <v>57</v>
      </c>
      <c r="G417" s="85" t="s">
        <v>57</v>
      </c>
      <c r="H417" s="84" t="s">
        <v>57</v>
      </c>
      <c r="I417" s="84" t="s">
        <v>57</v>
      </c>
      <c r="J417" s="84" t="s">
        <v>57</v>
      </c>
      <c r="K417" s="85" t="s">
        <v>57</v>
      </c>
      <c r="L417" s="85" t="s">
        <v>57</v>
      </c>
      <c r="M417" s="71">
        <v>44</v>
      </c>
      <c r="N417" s="84" t="s">
        <v>57</v>
      </c>
      <c r="O417" s="71"/>
      <c r="P417" s="71"/>
      <c r="Q417" s="71"/>
      <c r="R417" s="71"/>
      <c r="S417" s="71"/>
      <c r="T417" s="60">
        <f t="shared" si="9"/>
        <v>44</v>
      </c>
    </row>
    <row r="418" spans="2:20" ht="12.75">
      <c r="B418" s="88" t="s">
        <v>124</v>
      </c>
      <c r="C418" s="13" t="s">
        <v>100</v>
      </c>
      <c r="D418" s="195"/>
      <c r="E418" s="85" t="s">
        <v>57</v>
      </c>
      <c r="F418" s="84" t="s">
        <v>57</v>
      </c>
      <c r="G418" s="84" t="s">
        <v>57</v>
      </c>
      <c r="H418" s="84" t="s">
        <v>57</v>
      </c>
      <c r="I418" s="84" t="s">
        <v>57</v>
      </c>
      <c r="J418" s="84" t="s">
        <v>57</v>
      </c>
      <c r="K418" s="84" t="s">
        <v>57</v>
      </c>
      <c r="L418" s="84" t="s">
        <v>57</v>
      </c>
      <c r="M418" s="71">
        <v>44</v>
      </c>
      <c r="N418" s="84" t="s">
        <v>57</v>
      </c>
      <c r="O418" s="71"/>
      <c r="P418" s="71"/>
      <c r="Q418" s="71"/>
      <c r="R418" s="71"/>
      <c r="S418" s="71"/>
      <c r="T418" s="60">
        <f t="shared" si="9"/>
        <v>44</v>
      </c>
    </row>
    <row r="419" spans="2:20" ht="12.75">
      <c r="B419" s="88" t="s">
        <v>124</v>
      </c>
      <c r="C419" s="13" t="s">
        <v>102</v>
      </c>
      <c r="D419" s="195"/>
      <c r="E419" s="85" t="s">
        <v>57</v>
      </c>
      <c r="F419" s="84" t="s">
        <v>57</v>
      </c>
      <c r="G419" s="84" t="s">
        <v>57</v>
      </c>
      <c r="H419" s="84" t="s">
        <v>57</v>
      </c>
      <c r="I419" s="84" t="s">
        <v>57</v>
      </c>
      <c r="J419" s="84" t="s">
        <v>57</v>
      </c>
      <c r="K419" s="85" t="s">
        <v>57</v>
      </c>
      <c r="L419" s="85" t="s">
        <v>57</v>
      </c>
      <c r="M419" s="71">
        <v>44</v>
      </c>
      <c r="N419" s="103" t="s">
        <v>57</v>
      </c>
      <c r="O419" s="71"/>
      <c r="P419" s="71"/>
      <c r="Q419" s="71"/>
      <c r="R419" s="71"/>
      <c r="S419" s="71"/>
      <c r="T419" s="60">
        <f t="shared" si="9"/>
        <v>44</v>
      </c>
    </row>
    <row r="420" spans="2:20" ht="12.75">
      <c r="B420" s="61" t="s">
        <v>127</v>
      </c>
      <c r="C420" s="13" t="s">
        <v>31</v>
      </c>
      <c r="D420" s="195"/>
      <c r="E420" s="77">
        <v>40</v>
      </c>
      <c r="F420" s="84" t="s">
        <v>57</v>
      </c>
      <c r="G420" s="84" t="s">
        <v>57</v>
      </c>
      <c r="H420" s="84" t="s">
        <v>57</v>
      </c>
      <c r="I420" s="84" t="s">
        <v>57</v>
      </c>
      <c r="J420" s="84" t="s">
        <v>57</v>
      </c>
      <c r="K420" s="84" t="s">
        <v>57</v>
      </c>
      <c r="L420" s="84" t="s">
        <v>57</v>
      </c>
      <c r="M420" s="84" t="s">
        <v>57</v>
      </c>
      <c r="N420" s="84" t="s">
        <v>57</v>
      </c>
      <c r="O420" s="24"/>
      <c r="P420" s="71"/>
      <c r="Q420" s="71"/>
      <c r="R420" s="71"/>
      <c r="S420" s="71"/>
      <c r="T420" s="60">
        <f t="shared" si="9"/>
        <v>40</v>
      </c>
    </row>
    <row r="421" spans="2:20" ht="12.75">
      <c r="B421" s="61" t="s">
        <v>127</v>
      </c>
      <c r="C421" s="13" t="s">
        <v>107</v>
      </c>
      <c r="D421" s="195"/>
      <c r="E421" s="85" t="s">
        <v>57</v>
      </c>
      <c r="F421" s="71">
        <v>40</v>
      </c>
      <c r="G421" s="84" t="s">
        <v>57</v>
      </c>
      <c r="H421" s="84" t="s">
        <v>57</v>
      </c>
      <c r="I421" s="84" t="s">
        <v>57</v>
      </c>
      <c r="J421" s="84" t="s">
        <v>57</v>
      </c>
      <c r="K421" s="85" t="s">
        <v>57</v>
      </c>
      <c r="L421" s="85" t="s">
        <v>57</v>
      </c>
      <c r="M421" s="84" t="s">
        <v>57</v>
      </c>
      <c r="N421" s="84" t="s">
        <v>57</v>
      </c>
      <c r="O421" s="71"/>
      <c r="P421" s="71"/>
      <c r="Q421" s="71"/>
      <c r="R421" s="24"/>
      <c r="S421" s="71"/>
      <c r="T421" s="60">
        <f t="shared" si="9"/>
        <v>40</v>
      </c>
    </row>
    <row r="422" spans="2:20" ht="12.75">
      <c r="B422" s="61" t="s">
        <v>127</v>
      </c>
      <c r="C422" s="90" t="s">
        <v>44</v>
      </c>
      <c r="D422" s="129"/>
      <c r="E422" s="20">
        <v>40</v>
      </c>
      <c r="F422" s="84" t="s">
        <v>57</v>
      </c>
      <c r="G422" s="84" t="s">
        <v>57</v>
      </c>
      <c r="H422" s="84" t="s">
        <v>57</v>
      </c>
      <c r="I422" s="84" t="s">
        <v>57</v>
      </c>
      <c r="J422" s="84" t="s">
        <v>57</v>
      </c>
      <c r="K422" s="84" t="s">
        <v>57</v>
      </c>
      <c r="L422" s="84" t="s">
        <v>57</v>
      </c>
      <c r="M422" s="84" t="s">
        <v>57</v>
      </c>
      <c r="N422" s="84" t="s">
        <v>57</v>
      </c>
      <c r="O422" s="71"/>
      <c r="P422" s="71"/>
      <c r="Q422" s="71"/>
      <c r="R422" s="24"/>
      <c r="S422" s="71"/>
      <c r="T422" s="60">
        <f t="shared" si="9"/>
        <v>40</v>
      </c>
    </row>
    <row r="423" spans="2:20" ht="13.5" thickBot="1">
      <c r="B423" s="104" t="s">
        <v>127</v>
      </c>
      <c r="C423" s="62" t="s">
        <v>25</v>
      </c>
      <c r="D423" s="196"/>
      <c r="E423" s="80">
        <v>40</v>
      </c>
      <c r="F423" s="81" t="s">
        <v>57</v>
      </c>
      <c r="G423" s="81" t="s">
        <v>57</v>
      </c>
      <c r="H423" s="81" t="s">
        <v>57</v>
      </c>
      <c r="I423" s="81" t="s">
        <v>57</v>
      </c>
      <c r="J423" s="81" t="s">
        <v>57</v>
      </c>
      <c r="K423" s="106" t="s">
        <v>57</v>
      </c>
      <c r="L423" s="106" t="s">
        <v>57</v>
      </c>
      <c r="M423" s="81" t="s">
        <v>57</v>
      </c>
      <c r="N423" s="81" t="s">
        <v>57</v>
      </c>
      <c r="O423" s="80"/>
      <c r="P423" s="80"/>
      <c r="Q423" s="80"/>
      <c r="R423" s="80"/>
      <c r="S423" s="80"/>
      <c r="T423" s="96">
        <f t="shared" si="9"/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Y39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41" t="s">
        <v>201</v>
      </c>
      <c r="D2" s="42">
        <v>1</v>
      </c>
      <c r="E2" s="43" t="s">
        <v>214</v>
      </c>
      <c r="F2" s="44"/>
      <c r="G2" s="44"/>
      <c r="H2" s="44"/>
      <c r="I2" s="44"/>
      <c r="J2" s="44"/>
      <c r="K2" s="44"/>
      <c r="L2" s="44"/>
      <c r="M2" s="44"/>
      <c r="N2" s="44"/>
      <c r="O2" s="281"/>
    </row>
    <row r="3" spans="3:15" ht="12.75">
      <c r="C3" s="45" t="s">
        <v>203</v>
      </c>
      <c r="D3" s="46">
        <v>2</v>
      </c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282"/>
    </row>
    <row r="4" spans="3:15" ht="12.75">
      <c r="C4" s="45" t="s">
        <v>202</v>
      </c>
      <c r="D4" s="46">
        <v>3</v>
      </c>
      <c r="E4" s="47" t="s">
        <v>138</v>
      </c>
      <c r="F4" s="48"/>
      <c r="G4" s="48"/>
      <c r="H4" s="48"/>
      <c r="I4" s="48"/>
      <c r="J4" s="48"/>
      <c r="K4" s="48"/>
      <c r="L4" s="48"/>
      <c r="M4" s="48"/>
      <c r="N4" s="48"/>
      <c r="O4" s="282"/>
    </row>
    <row r="5" spans="3:15" ht="12.75">
      <c r="C5" s="45" t="s">
        <v>204</v>
      </c>
      <c r="D5" s="46">
        <v>4</v>
      </c>
      <c r="E5" s="47" t="s">
        <v>205</v>
      </c>
      <c r="F5" s="48"/>
      <c r="G5" s="48"/>
      <c r="H5" s="48"/>
      <c r="I5" s="48"/>
      <c r="J5" s="48"/>
      <c r="K5" s="48"/>
      <c r="L5" s="48"/>
      <c r="M5" s="48"/>
      <c r="N5" s="48"/>
      <c r="O5" s="282"/>
    </row>
    <row r="6" spans="3:15" ht="12.75">
      <c r="C6" s="45" t="s">
        <v>206</v>
      </c>
      <c r="D6" s="46">
        <v>5</v>
      </c>
      <c r="E6" s="47" t="s">
        <v>3</v>
      </c>
      <c r="F6" s="48"/>
      <c r="G6" s="48"/>
      <c r="H6" s="48"/>
      <c r="I6" s="48"/>
      <c r="J6" s="48"/>
      <c r="K6" s="48"/>
      <c r="L6" s="48"/>
      <c r="M6" s="48"/>
      <c r="N6" s="48"/>
      <c r="O6" s="282"/>
    </row>
    <row r="7" spans="3:15" ht="12.75">
      <c r="C7" s="45" t="s">
        <v>207</v>
      </c>
      <c r="D7" s="24" t="s">
        <v>208</v>
      </c>
      <c r="E7" s="47" t="s">
        <v>215</v>
      </c>
      <c r="F7" s="48"/>
      <c r="G7" s="48"/>
      <c r="H7" s="48"/>
      <c r="I7" s="48"/>
      <c r="J7" s="48"/>
      <c r="K7" s="48"/>
      <c r="L7" s="48"/>
      <c r="M7" s="48"/>
      <c r="N7" s="48"/>
      <c r="O7" s="282"/>
    </row>
    <row r="8" spans="3:15" ht="12.75">
      <c r="C8" s="45" t="s">
        <v>209</v>
      </c>
      <c r="D8" s="46">
        <v>7</v>
      </c>
      <c r="E8" s="47" t="s">
        <v>139</v>
      </c>
      <c r="F8" s="48"/>
      <c r="G8" s="48"/>
      <c r="H8" s="48"/>
      <c r="I8" s="48"/>
      <c r="J8" s="48"/>
      <c r="K8" s="48"/>
      <c r="L8" s="48"/>
      <c r="M8" s="48"/>
      <c r="N8" s="48"/>
      <c r="O8" s="282"/>
    </row>
    <row r="9" spans="3:15" ht="12.75">
      <c r="C9" s="45" t="s">
        <v>210</v>
      </c>
      <c r="D9" s="24" t="s">
        <v>211</v>
      </c>
      <c r="E9" s="47" t="s">
        <v>216</v>
      </c>
      <c r="F9" s="48"/>
      <c r="G9" s="48"/>
      <c r="H9" s="48"/>
      <c r="I9" s="48"/>
      <c r="J9" s="48"/>
      <c r="K9" s="48"/>
      <c r="L9" s="48"/>
      <c r="M9" s="48"/>
      <c r="N9" s="48"/>
      <c r="O9" s="282"/>
    </row>
    <row r="10" spans="3:15" ht="12.75">
      <c r="C10" s="45" t="s">
        <v>212</v>
      </c>
      <c r="D10" s="46">
        <v>8</v>
      </c>
      <c r="E10" s="47" t="s">
        <v>140</v>
      </c>
      <c r="F10" s="48"/>
      <c r="G10" s="48"/>
      <c r="H10" s="48"/>
      <c r="I10" s="48"/>
      <c r="J10" s="48"/>
      <c r="K10" s="48"/>
      <c r="L10" s="48"/>
      <c r="M10" s="48"/>
      <c r="N10" s="48"/>
      <c r="O10" s="282"/>
    </row>
    <row r="11" spans="3:15" ht="12.75">
      <c r="C11" s="45" t="s">
        <v>213</v>
      </c>
      <c r="D11" s="46">
        <v>9</v>
      </c>
      <c r="E11" s="47" t="s">
        <v>240</v>
      </c>
      <c r="F11" s="48"/>
      <c r="G11" s="48"/>
      <c r="H11" s="48"/>
      <c r="I11" s="48"/>
      <c r="J11" s="48"/>
      <c r="K11" s="48"/>
      <c r="L11" s="48"/>
      <c r="M11" s="48"/>
      <c r="N11" s="48"/>
      <c r="O11" s="282"/>
    </row>
    <row r="12" spans="3:15" ht="12.75">
      <c r="C12" s="45" t="s">
        <v>217</v>
      </c>
      <c r="D12" s="24" t="s">
        <v>218</v>
      </c>
      <c r="E12" s="47" t="s">
        <v>229</v>
      </c>
      <c r="F12" s="48"/>
      <c r="G12" s="48"/>
      <c r="H12" s="48"/>
      <c r="I12" s="48"/>
      <c r="J12" s="48"/>
      <c r="K12" s="48"/>
      <c r="L12" s="48"/>
      <c r="M12" s="48"/>
      <c r="N12" s="48"/>
      <c r="O12" s="282"/>
    </row>
    <row r="13" spans="3:15" ht="12.75">
      <c r="C13" s="45" t="s">
        <v>217</v>
      </c>
      <c r="D13" s="24" t="s">
        <v>219</v>
      </c>
      <c r="E13" s="47" t="s">
        <v>220</v>
      </c>
      <c r="F13" s="48"/>
      <c r="G13" s="48"/>
      <c r="H13" s="48"/>
      <c r="I13" s="48"/>
      <c r="J13" s="48"/>
      <c r="K13" s="48"/>
      <c r="L13" s="48"/>
      <c r="M13" s="48"/>
      <c r="N13" s="48"/>
      <c r="O13" s="282"/>
    </row>
    <row r="14" spans="3:15" ht="12.75">
      <c r="C14" s="45" t="s">
        <v>221</v>
      </c>
      <c r="D14" s="46">
        <v>11</v>
      </c>
      <c r="E14" s="50" t="s">
        <v>141</v>
      </c>
      <c r="F14" s="48"/>
      <c r="G14" s="48"/>
      <c r="H14" s="48"/>
      <c r="I14" s="48"/>
      <c r="J14" s="48"/>
      <c r="K14" s="48"/>
      <c r="L14" s="48"/>
      <c r="M14" s="48"/>
      <c r="N14" s="48"/>
      <c r="O14" s="283"/>
    </row>
    <row r="15" spans="3:15" ht="12.75">
      <c r="C15" s="45" t="s">
        <v>222</v>
      </c>
      <c r="D15" s="46">
        <v>12</v>
      </c>
      <c r="E15" s="47" t="s">
        <v>134</v>
      </c>
      <c r="F15" s="48"/>
      <c r="G15" s="48"/>
      <c r="H15" s="48"/>
      <c r="I15" s="48"/>
      <c r="J15" s="48"/>
      <c r="K15" s="48"/>
      <c r="L15" s="48"/>
      <c r="M15" s="48"/>
      <c r="N15" s="48"/>
      <c r="O15" s="282"/>
    </row>
    <row r="16" spans="3:15" ht="12.75">
      <c r="C16" s="45" t="s">
        <v>223</v>
      </c>
      <c r="D16" s="46">
        <v>13</v>
      </c>
      <c r="E16" s="47" t="s">
        <v>142</v>
      </c>
      <c r="F16" s="48"/>
      <c r="G16" s="48"/>
      <c r="H16" s="48"/>
      <c r="I16" s="48"/>
      <c r="J16" s="48"/>
      <c r="K16" s="48"/>
      <c r="L16" s="48"/>
      <c r="M16" s="48"/>
      <c r="N16" s="48"/>
      <c r="O16" s="282"/>
    </row>
    <row r="17" spans="3:15" ht="12.75">
      <c r="C17" s="45" t="s">
        <v>224</v>
      </c>
      <c r="D17" s="46">
        <v>14</v>
      </c>
      <c r="E17" s="47" t="s">
        <v>4</v>
      </c>
      <c r="F17" s="48"/>
      <c r="G17" s="48"/>
      <c r="H17" s="48"/>
      <c r="I17" s="48"/>
      <c r="J17" s="48"/>
      <c r="K17" s="48"/>
      <c r="L17" s="48"/>
      <c r="M17" s="48"/>
      <c r="N17" s="48"/>
      <c r="O17" s="282"/>
    </row>
    <row r="18" spans="3:15" ht="12.75">
      <c r="C18" s="45" t="s">
        <v>225</v>
      </c>
      <c r="D18" s="46">
        <v>15</v>
      </c>
      <c r="E18" s="50" t="s">
        <v>226</v>
      </c>
      <c r="F18" s="48"/>
      <c r="G18" s="48"/>
      <c r="H18" s="48"/>
      <c r="I18" s="48"/>
      <c r="J18" s="48"/>
      <c r="K18" s="48"/>
      <c r="L18" s="48"/>
      <c r="M18" s="48"/>
      <c r="N18" s="48"/>
      <c r="O18" s="283"/>
    </row>
    <row r="19" spans="3:15" ht="12.75">
      <c r="C19" s="45">
        <v>40060</v>
      </c>
      <c r="D19" s="46">
        <v>16</v>
      </c>
      <c r="E19" s="50" t="s">
        <v>228</v>
      </c>
      <c r="F19" s="48"/>
      <c r="G19" s="48"/>
      <c r="H19" s="48"/>
      <c r="I19" s="48"/>
      <c r="J19" s="48"/>
      <c r="K19" s="48"/>
      <c r="L19" s="48"/>
      <c r="M19" s="48"/>
      <c r="N19" s="48"/>
      <c r="O19" s="283"/>
    </row>
    <row r="20" spans="3:15" ht="12.75">
      <c r="C20" s="45">
        <v>40061</v>
      </c>
      <c r="D20" s="46">
        <v>17</v>
      </c>
      <c r="E20" s="50" t="s">
        <v>227</v>
      </c>
      <c r="F20" s="48"/>
      <c r="G20" s="48"/>
      <c r="H20" s="48"/>
      <c r="I20" s="48"/>
      <c r="J20" s="48"/>
      <c r="K20" s="48"/>
      <c r="L20" s="48"/>
      <c r="M20" s="48"/>
      <c r="N20" s="48"/>
      <c r="O20" s="283"/>
    </row>
    <row r="21" spans="3:15" ht="12.75">
      <c r="C21" s="45">
        <v>40067</v>
      </c>
      <c r="D21" s="46"/>
      <c r="E21" s="50" t="s">
        <v>230</v>
      </c>
      <c r="F21" s="48"/>
      <c r="G21" s="48"/>
      <c r="H21" s="48"/>
      <c r="I21" s="48"/>
      <c r="J21" s="48"/>
      <c r="K21" s="49"/>
      <c r="L21" s="48"/>
      <c r="M21" s="48"/>
      <c r="N21" s="48"/>
      <c r="O21" s="283"/>
    </row>
    <row r="22" spans="3:15" ht="13.5" thickBot="1">
      <c r="C22" s="51">
        <v>40068</v>
      </c>
      <c r="D22" s="52"/>
      <c r="E22" s="53" t="s">
        <v>231</v>
      </c>
      <c r="F22" s="54"/>
      <c r="G22" s="54"/>
      <c r="H22" s="54"/>
      <c r="I22" s="54"/>
      <c r="J22" s="54"/>
      <c r="K22" s="55"/>
      <c r="L22" s="54"/>
      <c r="M22" s="54"/>
      <c r="N22" s="54"/>
      <c r="O22" s="284"/>
    </row>
    <row r="23" ht="13.5" thickBot="1"/>
    <row r="24" spans="2:22" ht="13.5" thickBot="1">
      <c r="B24" s="161" t="s">
        <v>1</v>
      </c>
      <c r="C24" s="213" t="s">
        <v>162</v>
      </c>
      <c r="D24" s="211" t="s">
        <v>135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5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57">
        <v>17</v>
      </c>
      <c r="V24" s="161" t="s">
        <v>133</v>
      </c>
    </row>
    <row r="25" spans="1:22" ht="12.75">
      <c r="A25">
        <v>1</v>
      </c>
      <c r="B25" s="216" t="s">
        <v>58</v>
      </c>
      <c r="C25" s="410" t="s">
        <v>144</v>
      </c>
      <c r="D25" s="217">
        <v>1963</v>
      </c>
      <c r="E25" s="130">
        <v>88</v>
      </c>
      <c r="F25" s="70">
        <v>80</v>
      </c>
      <c r="G25" s="131" t="s">
        <v>57</v>
      </c>
      <c r="H25" s="70">
        <v>80</v>
      </c>
      <c r="I25" s="70">
        <v>80</v>
      </c>
      <c r="J25" s="326">
        <v>80</v>
      </c>
      <c r="K25" s="395">
        <v>60</v>
      </c>
      <c r="L25" s="133">
        <v>66</v>
      </c>
      <c r="M25" s="70">
        <v>66</v>
      </c>
      <c r="N25" s="131" t="s">
        <v>57</v>
      </c>
      <c r="O25" s="131"/>
      <c r="P25" s="136"/>
      <c r="Q25" s="131"/>
      <c r="R25" s="131"/>
      <c r="S25" s="77"/>
      <c r="T25" s="77"/>
      <c r="U25" s="243"/>
      <c r="V25" s="162">
        <f>SUM(E25:S25)-K25</f>
        <v>540</v>
      </c>
    </row>
    <row r="26" spans="1:22" ht="12.75">
      <c r="A26">
        <v>2</v>
      </c>
      <c r="B26" s="166" t="s">
        <v>59</v>
      </c>
      <c r="C26" s="411" t="s">
        <v>45</v>
      </c>
      <c r="D26" s="218">
        <v>1960</v>
      </c>
      <c r="E26" s="159">
        <v>110</v>
      </c>
      <c r="F26" s="76">
        <v>100</v>
      </c>
      <c r="G26" s="135" t="s">
        <v>57</v>
      </c>
      <c r="H26" s="137" t="s">
        <v>57</v>
      </c>
      <c r="I26" s="137" t="s">
        <v>57</v>
      </c>
      <c r="J26" s="321">
        <v>100</v>
      </c>
      <c r="K26" s="97">
        <v>60</v>
      </c>
      <c r="L26" s="97">
        <v>66</v>
      </c>
      <c r="M26" s="76">
        <v>66</v>
      </c>
      <c r="N26" s="139">
        <v>100</v>
      </c>
      <c r="O26" s="135"/>
      <c r="P26" s="97"/>
      <c r="Q26" s="137"/>
      <c r="R26" s="137"/>
      <c r="S26" s="77"/>
      <c r="T26" s="77"/>
      <c r="U26" s="243"/>
      <c r="V26" s="163">
        <f>SUM(E26:S26)-K26-L26</f>
        <v>476</v>
      </c>
    </row>
    <row r="27" spans="1:22" ht="12.75">
      <c r="A27">
        <v>3</v>
      </c>
      <c r="B27" s="166" t="s">
        <v>64</v>
      </c>
      <c r="C27" s="411" t="s">
        <v>48</v>
      </c>
      <c r="D27" s="218">
        <v>1952</v>
      </c>
      <c r="E27" s="159">
        <v>66</v>
      </c>
      <c r="F27" s="76">
        <v>80</v>
      </c>
      <c r="G27" s="135" t="s">
        <v>57</v>
      </c>
      <c r="H27" s="137" t="s">
        <v>57</v>
      </c>
      <c r="I27" s="76">
        <v>60</v>
      </c>
      <c r="J27" s="286">
        <v>60</v>
      </c>
      <c r="K27" s="76">
        <v>40</v>
      </c>
      <c r="L27" s="137" t="s">
        <v>57</v>
      </c>
      <c r="M27" s="137" t="s">
        <v>57</v>
      </c>
      <c r="N27" s="137" t="s">
        <v>57</v>
      </c>
      <c r="O27" s="135"/>
      <c r="P27" s="97"/>
      <c r="Q27" s="137"/>
      <c r="R27" s="137"/>
      <c r="S27" s="77"/>
      <c r="T27" s="77"/>
      <c r="U27" s="243"/>
      <c r="V27" s="163">
        <f>SUM(E27:S27)</f>
        <v>306</v>
      </c>
    </row>
    <row r="28" spans="1:22" ht="12.75">
      <c r="A28">
        <v>4</v>
      </c>
      <c r="B28" s="166" t="s">
        <v>61</v>
      </c>
      <c r="C28" s="411" t="s">
        <v>195</v>
      </c>
      <c r="D28" s="218">
        <v>1959</v>
      </c>
      <c r="E28" s="159">
        <v>44</v>
      </c>
      <c r="F28" s="137" t="s">
        <v>57</v>
      </c>
      <c r="G28" s="135" t="s">
        <v>57</v>
      </c>
      <c r="H28" s="137" t="s">
        <v>57</v>
      </c>
      <c r="I28" s="137" t="s">
        <v>57</v>
      </c>
      <c r="J28" s="137" t="s">
        <v>57</v>
      </c>
      <c r="K28" s="76">
        <v>40</v>
      </c>
      <c r="L28" s="97">
        <v>66</v>
      </c>
      <c r="M28" s="76">
        <v>88</v>
      </c>
      <c r="N28" s="97">
        <v>40</v>
      </c>
      <c r="O28" s="135"/>
      <c r="P28" s="97"/>
      <c r="Q28" s="137"/>
      <c r="R28" s="137"/>
      <c r="S28" s="77"/>
      <c r="T28" s="77"/>
      <c r="U28" s="243"/>
      <c r="V28" s="163">
        <f>SUM(E28:S28)</f>
        <v>278</v>
      </c>
    </row>
    <row r="29" spans="1:22" ht="12.75">
      <c r="A29">
        <v>5</v>
      </c>
      <c r="B29" s="166" t="s">
        <v>62</v>
      </c>
      <c r="C29" s="411" t="s">
        <v>166</v>
      </c>
      <c r="D29" s="218">
        <v>1951</v>
      </c>
      <c r="E29" s="159">
        <v>66</v>
      </c>
      <c r="F29" s="76">
        <v>60</v>
      </c>
      <c r="G29" s="135" t="s">
        <v>57</v>
      </c>
      <c r="H29" s="137" t="s">
        <v>57</v>
      </c>
      <c r="I29" s="76">
        <v>60</v>
      </c>
      <c r="J29" s="286">
        <v>80</v>
      </c>
      <c r="K29" s="137" t="s">
        <v>57</v>
      </c>
      <c r="L29" s="137" t="s">
        <v>57</v>
      </c>
      <c r="M29" s="137" t="s">
        <v>57</v>
      </c>
      <c r="N29" s="295" t="s">
        <v>57</v>
      </c>
      <c r="O29" s="135"/>
      <c r="P29" s="97"/>
      <c r="Q29" s="137"/>
      <c r="R29" s="137"/>
      <c r="S29" s="77"/>
      <c r="T29" s="77"/>
      <c r="U29" s="243"/>
      <c r="V29" s="163">
        <f>SUM(E29:S29)</f>
        <v>266</v>
      </c>
    </row>
    <row r="30" spans="1:22" ht="12.75">
      <c r="A30">
        <v>6</v>
      </c>
      <c r="B30" s="166" t="s">
        <v>65</v>
      </c>
      <c r="C30" s="411" t="s">
        <v>152</v>
      </c>
      <c r="D30" s="218">
        <v>1956</v>
      </c>
      <c r="E30" s="158" t="s">
        <v>57</v>
      </c>
      <c r="F30" s="137" t="s">
        <v>57</v>
      </c>
      <c r="G30" s="135" t="s">
        <v>57</v>
      </c>
      <c r="H30" s="137" t="s">
        <v>57</v>
      </c>
      <c r="I30" s="137" t="s">
        <v>57</v>
      </c>
      <c r="J30" s="286">
        <v>100</v>
      </c>
      <c r="K30" s="76">
        <v>60</v>
      </c>
      <c r="L30" s="137" t="s">
        <v>57</v>
      </c>
      <c r="M30" s="137" t="s">
        <v>57</v>
      </c>
      <c r="N30" s="97">
        <v>100</v>
      </c>
      <c r="O30" s="135"/>
      <c r="P30" s="97"/>
      <c r="Q30" s="137"/>
      <c r="R30" s="137"/>
      <c r="S30" s="77"/>
      <c r="T30" s="77"/>
      <c r="U30" s="243"/>
      <c r="V30" s="163">
        <f>SUM(E30:S30)</f>
        <v>260</v>
      </c>
    </row>
    <row r="31" spans="1:22" ht="12.75">
      <c r="A31">
        <v>7</v>
      </c>
      <c r="B31" s="166" t="s">
        <v>66</v>
      </c>
      <c r="C31" s="411" t="s">
        <v>143</v>
      </c>
      <c r="D31" s="218">
        <v>1963</v>
      </c>
      <c r="E31" s="159">
        <v>88</v>
      </c>
      <c r="F31" s="137" t="s">
        <v>57</v>
      </c>
      <c r="G31" s="135" t="s">
        <v>57</v>
      </c>
      <c r="H31" s="76">
        <v>100</v>
      </c>
      <c r="I31" s="137" t="s">
        <v>57</v>
      </c>
      <c r="J31" s="137" t="s">
        <v>57</v>
      </c>
      <c r="K31" s="147" t="s">
        <v>57</v>
      </c>
      <c r="L31" s="137" t="s">
        <v>57</v>
      </c>
      <c r="M31" s="137" t="s">
        <v>57</v>
      </c>
      <c r="N31" s="97">
        <v>60</v>
      </c>
      <c r="O31" s="135"/>
      <c r="P31" s="97"/>
      <c r="Q31" s="137"/>
      <c r="R31" s="137"/>
      <c r="S31" s="77"/>
      <c r="T31" s="77"/>
      <c r="U31" s="243"/>
      <c r="V31" s="163">
        <f>SUM(E31:S31)</f>
        <v>248</v>
      </c>
    </row>
    <row r="32" spans="1:22" ht="12.75">
      <c r="A32">
        <v>8</v>
      </c>
      <c r="B32" s="166" t="s">
        <v>399</v>
      </c>
      <c r="C32" s="411" t="s">
        <v>241</v>
      </c>
      <c r="D32" s="218">
        <v>1957</v>
      </c>
      <c r="E32" s="300" t="s">
        <v>57</v>
      </c>
      <c r="F32" s="76">
        <v>100</v>
      </c>
      <c r="G32" s="135" t="s">
        <v>57</v>
      </c>
      <c r="H32" s="137" t="s">
        <v>57</v>
      </c>
      <c r="I32" s="76">
        <v>100</v>
      </c>
      <c r="J32" s="286">
        <v>40</v>
      </c>
      <c r="K32" s="147" t="s">
        <v>57</v>
      </c>
      <c r="L32" s="137" t="s">
        <v>57</v>
      </c>
      <c r="M32" s="137" t="s">
        <v>57</v>
      </c>
      <c r="N32" s="137" t="s">
        <v>57</v>
      </c>
      <c r="O32" s="135"/>
      <c r="P32" s="97"/>
      <c r="Q32" s="137"/>
      <c r="R32" s="137"/>
      <c r="S32" s="77"/>
      <c r="T32" s="77"/>
      <c r="U32" s="243"/>
      <c r="V32" s="163">
        <f>SUM(E32:S32)</f>
        <v>240</v>
      </c>
    </row>
    <row r="33" spans="1:22" ht="12.75">
      <c r="A33">
        <v>9</v>
      </c>
      <c r="B33" s="166" t="s">
        <v>399</v>
      </c>
      <c r="C33" s="412" t="s">
        <v>254</v>
      </c>
      <c r="D33" s="223">
        <v>1958</v>
      </c>
      <c r="E33" s="300" t="s">
        <v>57</v>
      </c>
      <c r="F33" s="137" t="s">
        <v>57</v>
      </c>
      <c r="G33" s="135" t="s">
        <v>57</v>
      </c>
      <c r="H33" s="76">
        <v>80</v>
      </c>
      <c r="I33" s="76">
        <v>80</v>
      </c>
      <c r="J33" s="137" t="s">
        <v>57</v>
      </c>
      <c r="K33" s="76">
        <v>80</v>
      </c>
      <c r="L33" s="137" t="s">
        <v>57</v>
      </c>
      <c r="M33" s="137" t="s">
        <v>57</v>
      </c>
      <c r="N33" s="295" t="s">
        <v>57</v>
      </c>
      <c r="O33" s="135"/>
      <c r="P33" s="97"/>
      <c r="Q33" s="137"/>
      <c r="R33" s="137"/>
      <c r="S33" s="77"/>
      <c r="T33" s="77"/>
      <c r="U33" s="243"/>
      <c r="V33" s="163">
        <f>SUM(E33:S33)</f>
        <v>240</v>
      </c>
    </row>
    <row r="34" spans="1:22" ht="12.75">
      <c r="A34">
        <v>10</v>
      </c>
      <c r="B34" s="166" t="s">
        <v>69</v>
      </c>
      <c r="C34" s="412" t="s">
        <v>196</v>
      </c>
      <c r="D34" s="223">
        <v>1951</v>
      </c>
      <c r="E34" s="159">
        <v>44</v>
      </c>
      <c r="F34" s="137" t="s">
        <v>57</v>
      </c>
      <c r="G34" s="135" t="s">
        <v>57</v>
      </c>
      <c r="H34" s="137" t="s">
        <v>57</v>
      </c>
      <c r="I34" s="137" t="s">
        <v>57</v>
      </c>
      <c r="J34" s="137" t="s">
        <v>57</v>
      </c>
      <c r="K34" s="76">
        <v>40</v>
      </c>
      <c r="L34" s="97">
        <v>66</v>
      </c>
      <c r="M34" s="76">
        <v>88</v>
      </c>
      <c r="N34" s="295" t="s">
        <v>57</v>
      </c>
      <c r="O34" s="135"/>
      <c r="P34" s="97"/>
      <c r="Q34" s="137"/>
      <c r="R34" s="137"/>
      <c r="S34" s="77"/>
      <c r="T34" s="77"/>
      <c r="U34" s="243"/>
      <c r="V34" s="163">
        <f>SUM(E34:S34)</f>
        <v>238</v>
      </c>
    </row>
    <row r="35" spans="1:22" ht="12.75">
      <c r="A35">
        <v>11</v>
      </c>
      <c r="B35" s="166" t="s">
        <v>72</v>
      </c>
      <c r="C35" s="412" t="s">
        <v>155</v>
      </c>
      <c r="D35" s="223">
        <v>1944</v>
      </c>
      <c r="E35" s="159">
        <v>66</v>
      </c>
      <c r="F35" s="137" t="s">
        <v>57</v>
      </c>
      <c r="G35" s="135" t="s">
        <v>57</v>
      </c>
      <c r="H35" s="137" t="s">
        <v>57</v>
      </c>
      <c r="I35" s="137" t="s">
        <v>57</v>
      </c>
      <c r="J35" s="137" t="s">
        <v>57</v>
      </c>
      <c r="K35" s="76">
        <v>40</v>
      </c>
      <c r="L35" s="97">
        <v>44</v>
      </c>
      <c r="M35" s="137" t="s">
        <v>57</v>
      </c>
      <c r="N35" s="139">
        <v>80</v>
      </c>
      <c r="O35" s="135"/>
      <c r="P35" s="97"/>
      <c r="Q35" s="137"/>
      <c r="R35" s="137"/>
      <c r="S35" s="77"/>
      <c r="T35" s="77"/>
      <c r="U35" s="243"/>
      <c r="V35" s="163">
        <f>SUM(E35:S35)</f>
        <v>230</v>
      </c>
    </row>
    <row r="36" spans="1:22" ht="12.75">
      <c r="A36">
        <v>12</v>
      </c>
      <c r="B36" s="167" t="s">
        <v>73</v>
      </c>
      <c r="C36" s="412" t="s">
        <v>267</v>
      </c>
      <c r="D36" s="223">
        <v>1961</v>
      </c>
      <c r="E36" s="300" t="s">
        <v>57</v>
      </c>
      <c r="F36" s="137" t="s">
        <v>57</v>
      </c>
      <c r="G36" s="135" t="s">
        <v>57</v>
      </c>
      <c r="H36" s="137" t="s">
        <v>57</v>
      </c>
      <c r="I36" s="137" t="s">
        <v>57</v>
      </c>
      <c r="J36" s="137" t="s">
        <v>57</v>
      </c>
      <c r="K36" s="97">
        <v>60</v>
      </c>
      <c r="L36" s="97">
        <v>88</v>
      </c>
      <c r="M36" s="137" t="s">
        <v>57</v>
      </c>
      <c r="N36" s="137" t="s">
        <v>57</v>
      </c>
      <c r="O36" s="135"/>
      <c r="P36" s="97"/>
      <c r="Q36" s="137"/>
      <c r="R36" s="137"/>
      <c r="S36" s="77"/>
      <c r="T36" s="77"/>
      <c r="U36" s="243"/>
      <c r="V36" s="163">
        <f>SUM(E36:S36)</f>
        <v>148</v>
      </c>
    </row>
    <row r="37" spans="1:22" ht="12.75">
      <c r="A37">
        <v>13</v>
      </c>
      <c r="B37" s="166" t="s">
        <v>380</v>
      </c>
      <c r="C37" s="209" t="s">
        <v>250</v>
      </c>
      <c r="D37" s="223">
        <v>1960</v>
      </c>
      <c r="E37" s="158" t="s">
        <v>57</v>
      </c>
      <c r="F37" s="137" t="s">
        <v>57</v>
      </c>
      <c r="G37" s="135" t="s">
        <v>57</v>
      </c>
      <c r="H37" s="76">
        <v>100</v>
      </c>
      <c r="I37" s="137" t="s">
        <v>57</v>
      </c>
      <c r="J37" s="137" t="s">
        <v>57</v>
      </c>
      <c r="K37" s="137" t="s">
        <v>57</v>
      </c>
      <c r="L37" s="97">
        <v>44</v>
      </c>
      <c r="M37" s="137" t="s">
        <v>57</v>
      </c>
      <c r="N37" s="137" t="s">
        <v>57</v>
      </c>
      <c r="O37" s="135"/>
      <c r="P37" s="97"/>
      <c r="Q37" s="137"/>
      <c r="R37" s="137"/>
      <c r="S37" s="77"/>
      <c r="T37" s="77"/>
      <c r="U37" s="243"/>
      <c r="V37" s="163">
        <f>SUM(E37:S37)</f>
        <v>144</v>
      </c>
    </row>
    <row r="38" spans="1:22" ht="12.75">
      <c r="A38">
        <v>14</v>
      </c>
      <c r="B38" s="166" t="s">
        <v>380</v>
      </c>
      <c r="C38" s="210" t="s">
        <v>190</v>
      </c>
      <c r="D38" s="222">
        <v>1955</v>
      </c>
      <c r="E38" s="159">
        <v>44</v>
      </c>
      <c r="F38" s="137" t="s">
        <v>57</v>
      </c>
      <c r="G38" s="135" t="s">
        <v>57</v>
      </c>
      <c r="H38" s="137" t="s">
        <v>57</v>
      </c>
      <c r="I38" s="76">
        <v>100</v>
      </c>
      <c r="J38" s="137" t="s">
        <v>57</v>
      </c>
      <c r="K38" s="137" t="s">
        <v>57</v>
      </c>
      <c r="L38" s="137" t="s">
        <v>57</v>
      </c>
      <c r="M38" s="137" t="s">
        <v>57</v>
      </c>
      <c r="N38" s="137" t="s">
        <v>57</v>
      </c>
      <c r="O38" s="135"/>
      <c r="P38" s="97"/>
      <c r="Q38" s="137"/>
      <c r="R38" s="137"/>
      <c r="S38" s="77"/>
      <c r="T38" s="77"/>
      <c r="U38" s="243"/>
      <c r="V38" s="163">
        <f>SUM(E38:S38)</f>
        <v>144</v>
      </c>
    </row>
    <row r="39" spans="1:22" ht="12.75">
      <c r="A39">
        <v>15</v>
      </c>
      <c r="B39" s="166" t="s">
        <v>71</v>
      </c>
      <c r="C39" s="210" t="s">
        <v>256</v>
      </c>
      <c r="D39" s="222">
        <v>1957</v>
      </c>
      <c r="E39" s="300" t="s">
        <v>57</v>
      </c>
      <c r="F39" s="255" t="s">
        <v>57</v>
      </c>
      <c r="G39" s="255" t="s">
        <v>57</v>
      </c>
      <c r="H39" s="255" t="s">
        <v>57</v>
      </c>
      <c r="I39" s="157">
        <v>60</v>
      </c>
      <c r="J39" s="255" t="s">
        <v>57</v>
      </c>
      <c r="K39" s="255" t="s">
        <v>57</v>
      </c>
      <c r="L39" s="147" t="s">
        <v>57</v>
      </c>
      <c r="M39" s="76">
        <v>66</v>
      </c>
      <c r="N39" s="137" t="s">
        <v>57</v>
      </c>
      <c r="O39" s="255"/>
      <c r="P39" s="97"/>
      <c r="Q39" s="137"/>
      <c r="R39" s="137"/>
      <c r="S39" s="77"/>
      <c r="T39" s="77"/>
      <c r="U39" s="243"/>
      <c r="V39" s="163">
        <f>SUM(E39:S39)</f>
        <v>126</v>
      </c>
    </row>
    <row r="40" spans="1:22" ht="12.75">
      <c r="A40">
        <v>16</v>
      </c>
      <c r="B40" s="166" t="s">
        <v>381</v>
      </c>
      <c r="C40" s="210" t="s">
        <v>246</v>
      </c>
      <c r="D40" s="222">
        <v>1946</v>
      </c>
      <c r="E40" s="159" t="s">
        <v>57</v>
      </c>
      <c r="F40" s="255" t="s">
        <v>57</v>
      </c>
      <c r="G40" s="255" t="s">
        <v>57</v>
      </c>
      <c r="H40" s="255" t="s">
        <v>57</v>
      </c>
      <c r="I40" s="255" t="s">
        <v>57</v>
      </c>
      <c r="J40" s="255" t="s">
        <v>57</v>
      </c>
      <c r="K40" s="255" t="s">
        <v>57</v>
      </c>
      <c r="L40" s="137" t="s">
        <v>57</v>
      </c>
      <c r="M40" s="76">
        <v>110</v>
      </c>
      <c r="N40" s="137" t="s">
        <v>57</v>
      </c>
      <c r="O40" s="255"/>
      <c r="P40" s="97"/>
      <c r="Q40" s="137"/>
      <c r="R40" s="137"/>
      <c r="S40" s="77"/>
      <c r="T40" s="77"/>
      <c r="U40" s="243"/>
      <c r="V40" s="163">
        <f>SUM(E40:S40)</f>
        <v>110</v>
      </c>
    </row>
    <row r="41" spans="1:22" ht="12.75">
      <c r="A41">
        <v>17</v>
      </c>
      <c r="B41" s="166" t="s">
        <v>381</v>
      </c>
      <c r="C41" s="210" t="s">
        <v>382</v>
      </c>
      <c r="D41" s="222">
        <v>1963</v>
      </c>
      <c r="E41" s="300" t="s">
        <v>57</v>
      </c>
      <c r="F41" s="255" t="s">
        <v>57</v>
      </c>
      <c r="G41" s="255" t="s">
        <v>57</v>
      </c>
      <c r="H41" s="255" t="s">
        <v>57</v>
      </c>
      <c r="I41" s="255" t="s">
        <v>57</v>
      </c>
      <c r="J41" s="255" t="s">
        <v>57</v>
      </c>
      <c r="K41" s="158" t="s">
        <v>57</v>
      </c>
      <c r="L41" s="147" t="s">
        <v>57</v>
      </c>
      <c r="M41" s="76">
        <v>110</v>
      </c>
      <c r="N41" s="137" t="s">
        <v>57</v>
      </c>
      <c r="O41" s="255"/>
      <c r="P41" s="97"/>
      <c r="Q41" s="137"/>
      <c r="R41" s="137"/>
      <c r="S41" s="77"/>
      <c r="T41" s="77"/>
      <c r="U41" s="243"/>
      <c r="V41" s="163">
        <f>SUM(E41:S41)</f>
        <v>110</v>
      </c>
    </row>
    <row r="42" spans="1:22" ht="12.75">
      <c r="A42">
        <v>18</v>
      </c>
      <c r="B42" s="166" t="s">
        <v>381</v>
      </c>
      <c r="C42" s="210" t="s">
        <v>383</v>
      </c>
      <c r="D42" s="222">
        <v>1958</v>
      </c>
      <c r="E42" s="158" t="s">
        <v>57</v>
      </c>
      <c r="F42" s="158" t="s">
        <v>57</v>
      </c>
      <c r="G42" s="158" t="s">
        <v>57</v>
      </c>
      <c r="H42" s="158" t="s">
        <v>57</v>
      </c>
      <c r="I42" s="158" t="s">
        <v>57</v>
      </c>
      <c r="J42" s="158" t="s">
        <v>57</v>
      </c>
      <c r="K42" s="158" t="s">
        <v>57</v>
      </c>
      <c r="L42" s="97">
        <v>110</v>
      </c>
      <c r="M42" s="137" t="s">
        <v>57</v>
      </c>
      <c r="N42" s="137" t="s">
        <v>57</v>
      </c>
      <c r="O42" s="158"/>
      <c r="P42" s="97"/>
      <c r="Q42" s="137"/>
      <c r="R42" s="137"/>
      <c r="S42" s="77"/>
      <c r="T42" s="77"/>
      <c r="U42" s="243"/>
      <c r="V42" s="163">
        <f>SUM(E42:S42)</f>
        <v>110</v>
      </c>
    </row>
    <row r="43" spans="1:22" ht="12.75">
      <c r="A43">
        <v>19</v>
      </c>
      <c r="B43" s="166" t="s">
        <v>381</v>
      </c>
      <c r="C43" s="210" t="s">
        <v>384</v>
      </c>
      <c r="D43" s="222">
        <v>1973</v>
      </c>
      <c r="E43" s="158" t="s">
        <v>57</v>
      </c>
      <c r="F43" s="137" t="s">
        <v>57</v>
      </c>
      <c r="G43" s="135" t="s">
        <v>57</v>
      </c>
      <c r="H43" s="137" t="s">
        <v>57</v>
      </c>
      <c r="I43" s="137" t="s">
        <v>57</v>
      </c>
      <c r="J43" s="137" t="s">
        <v>57</v>
      </c>
      <c r="K43" s="137" t="s">
        <v>57</v>
      </c>
      <c r="L43" s="97">
        <v>110</v>
      </c>
      <c r="M43" s="137" t="s">
        <v>57</v>
      </c>
      <c r="N43" s="137" t="s">
        <v>57</v>
      </c>
      <c r="O43" s="135"/>
      <c r="P43" s="97"/>
      <c r="Q43" s="137"/>
      <c r="R43" s="137"/>
      <c r="S43" s="77"/>
      <c r="T43" s="77"/>
      <c r="U43" s="243"/>
      <c r="V43" s="163">
        <f>SUM(E43:S43)</f>
        <v>110</v>
      </c>
    </row>
    <row r="44" spans="1:22" ht="12.75">
      <c r="A44">
        <v>20</v>
      </c>
      <c r="B44" s="166" t="s">
        <v>381</v>
      </c>
      <c r="C44" s="210" t="s">
        <v>183</v>
      </c>
      <c r="D44" s="218">
        <v>1963</v>
      </c>
      <c r="E44" s="159">
        <v>110</v>
      </c>
      <c r="F44" s="137" t="s">
        <v>57</v>
      </c>
      <c r="G44" s="135" t="s">
        <v>57</v>
      </c>
      <c r="H44" s="137" t="s">
        <v>57</v>
      </c>
      <c r="I44" s="137" t="s">
        <v>57</v>
      </c>
      <c r="J44" s="137" t="s">
        <v>57</v>
      </c>
      <c r="K44" s="137" t="s">
        <v>57</v>
      </c>
      <c r="L44" s="137" t="s">
        <v>57</v>
      </c>
      <c r="M44" s="137" t="s">
        <v>57</v>
      </c>
      <c r="N44" s="137" t="s">
        <v>57</v>
      </c>
      <c r="O44" s="135"/>
      <c r="P44" s="97"/>
      <c r="Q44" s="137"/>
      <c r="R44" s="137"/>
      <c r="S44" s="77"/>
      <c r="T44" s="77"/>
      <c r="U44" s="243"/>
      <c r="V44" s="163">
        <f>SUM(E44:S44)</f>
        <v>110</v>
      </c>
    </row>
    <row r="45" spans="1:22" ht="12.75">
      <c r="A45">
        <v>21</v>
      </c>
      <c r="B45" s="166" t="s">
        <v>385</v>
      </c>
      <c r="C45" s="210" t="s">
        <v>265</v>
      </c>
      <c r="D45" s="218">
        <v>1970</v>
      </c>
      <c r="E45" s="158" t="s">
        <v>57</v>
      </c>
      <c r="F45" s="137" t="s">
        <v>57</v>
      </c>
      <c r="G45" s="135" t="s">
        <v>57</v>
      </c>
      <c r="H45" s="137" t="s">
        <v>57</v>
      </c>
      <c r="I45" s="137" t="s">
        <v>57</v>
      </c>
      <c r="J45" s="137" t="s">
        <v>57</v>
      </c>
      <c r="K45" s="76">
        <v>100</v>
      </c>
      <c r="L45" s="147" t="s">
        <v>57</v>
      </c>
      <c r="M45" s="137" t="s">
        <v>57</v>
      </c>
      <c r="N45" s="137" t="s">
        <v>57</v>
      </c>
      <c r="O45" s="135"/>
      <c r="P45" s="97"/>
      <c r="Q45" s="137"/>
      <c r="R45" s="137"/>
      <c r="S45" s="77"/>
      <c r="T45" s="77"/>
      <c r="U45" s="243"/>
      <c r="V45" s="163">
        <f>SUM(E45:S45)</f>
        <v>100</v>
      </c>
    </row>
    <row r="46" spans="1:22" ht="12.75">
      <c r="A46">
        <v>22</v>
      </c>
      <c r="B46" s="166" t="s">
        <v>385</v>
      </c>
      <c r="C46" s="210" t="s">
        <v>264</v>
      </c>
      <c r="D46" s="218">
        <v>1970</v>
      </c>
      <c r="E46" s="158" t="s">
        <v>57</v>
      </c>
      <c r="F46" s="137" t="s">
        <v>57</v>
      </c>
      <c r="G46" s="135" t="s">
        <v>57</v>
      </c>
      <c r="H46" s="137" t="s">
        <v>57</v>
      </c>
      <c r="I46" s="137" t="s">
        <v>57</v>
      </c>
      <c r="J46" s="137" t="s">
        <v>57</v>
      </c>
      <c r="K46" s="76">
        <v>100</v>
      </c>
      <c r="L46" s="147" t="s">
        <v>57</v>
      </c>
      <c r="M46" s="137" t="s">
        <v>57</v>
      </c>
      <c r="N46" s="137" t="s">
        <v>57</v>
      </c>
      <c r="O46" s="135"/>
      <c r="P46" s="97"/>
      <c r="Q46" s="137"/>
      <c r="R46" s="137"/>
      <c r="S46" s="77"/>
      <c r="T46" s="77"/>
      <c r="U46" s="243"/>
      <c r="V46" s="163">
        <f>SUM(E46:S46)</f>
        <v>100</v>
      </c>
    </row>
    <row r="47" spans="1:22" ht="12.75">
      <c r="A47">
        <v>23</v>
      </c>
      <c r="B47" s="166" t="s">
        <v>386</v>
      </c>
      <c r="C47" s="210" t="s">
        <v>387</v>
      </c>
      <c r="D47" s="218">
        <v>1960</v>
      </c>
      <c r="E47" s="158" t="s">
        <v>57</v>
      </c>
      <c r="F47" s="147" t="s">
        <v>57</v>
      </c>
      <c r="G47" s="146" t="s">
        <v>57</v>
      </c>
      <c r="H47" s="147" t="s">
        <v>57</v>
      </c>
      <c r="I47" s="147" t="s">
        <v>57</v>
      </c>
      <c r="J47" s="147" t="s">
        <v>57</v>
      </c>
      <c r="K47" s="147" t="s">
        <v>57</v>
      </c>
      <c r="L47" s="97">
        <v>88</v>
      </c>
      <c r="M47" s="137" t="s">
        <v>57</v>
      </c>
      <c r="N47" s="137" t="s">
        <v>57</v>
      </c>
      <c r="O47" s="146"/>
      <c r="P47" s="97"/>
      <c r="Q47" s="137"/>
      <c r="R47" s="137"/>
      <c r="S47" s="77"/>
      <c r="T47" s="77"/>
      <c r="U47" s="243"/>
      <c r="V47" s="163">
        <f>SUM(E47:S47)</f>
        <v>88</v>
      </c>
    </row>
    <row r="48" spans="1:22" ht="12.75">
      <c r="A48">
        <v>24</v>
      </c>
      <c r="B48" s="166" t="s">
        <v>388</v>
      </c>
      <c r="C48" s="210" t="s">
        <v>189</v>
      </c>
      <c r="D48" s="218">
        <v>1958</v>
      </c>
      <c r="E48" s="159">
        <v>44</v>
      </c>
      <c r="F48" s="137" t="s">
        <v>57</v>
      </c>
      <c r="G48" s="135" t="s">
        <v>57</v>
      </c>
      <c r="H48" s="137" t="s">
        <v>57</v>
      </c>
      <c r="I48" s="76">
        <v>40</v>
      </c>
      <c r="J48" s="137" t="s">
        <v>57</v>
      </c>
      <c r="K48" s="137" t="s">
        <v>57</v>
      </c>
      <c r="L48" s="137" t="s">
        <v>57</v>
      </c>
      <c r="M48" s="137" t="s">
        <v>57</v>
      </c>
      <c r="N48" s="137" t="s">
        <v>57</v>
      </c>
      <c r="O48" s="135"/>
      <c r="P48" s="97"/>
      <c r="Q48" s="137"/>
      <c r="R48" s="137"/>
      <c r="S48" s="77"/>
      <c r="T48" s="77"/>
      <c r="U48" s="243"/>
      <c r="V48" s="163">
        <f>SUM(E48:S48)</f>
        <v>84</v>
      </c>
    </row>
    <row r="49" spans="1:22" ht="12.75">
      <c r="A49">
        <v>25</v>
      </c>
      <c r="B49" s="166" t="s">
        <v>449</v>
      </c>
      <c r="C49" s="210" t="s">
        <v>165</v>
      </c>
      <c r="D49" s="218">
        <v>1970</v>
      </c>
      <c r="E49" s="300" t="s">
        <v>57</v>
      </c>
      <c r="F49" s="137" t="s">
        <v>57</v>
      </c>
      <c r="G49" s="135" t="s">
        <v>57</v>
      </c>
      <c r="H49" s="137" t="s">
        <v>57</v>
      </c>
      <c r="I49" s="339" t="s">
        <v>57</v>
      </c>
      <c r="J49" s="137" t="s">
        <v>57</v>
      </c>
      <c r="K49" s="137" t="s">
        <v>57</v>
      </c>
      <c r="L49" s="137" t="s">
        <v>57</v>
      </c>
      <c r="M49" s="339" t="s">
        <v>57</v>
      </c>
      <c r="N49" s="97">
        <v>80</v>
      </c>
      <c r="O49" s="135"/>
      <c r="P49" s="97"/>
      <c r="Q49" s="137"/>
      <c r="R49" s="137"/>
      <c r="S49" s="77"/>
      <c r="T49" s="77"/>
      <c r="U49" s="243"/>
      <c r="V49" s="163">
        <f>SUM(E49:S49)</f>
        <v>80</v>
      </c>
    </row>
    <row r="50" spans="1:22" ht="12.75">
      <c r="A50">
        <v>26</v>
      </c>
      <c r="B50" s="166" t="s">
        <v>449</v>
      </c>
      <c r="C50" s="210" t="s">
        <v>266</v>
      </c>
      <c r="D50" s="218">
        <v>1973</v>
      </c>
      <c r="E50" s="158" t="s">
        <v>57</v>
      </c>
      <c r="F50" s="255" t="s">
        <v>57</v>
      </c>
      <c r="G50" s="135" t="s">
        <v>57</v>
      </c>
      <c r="H50" s="255" t="s">
        <v>57</v>
      </c>
      <c r="I50" s="255" t="s">
        <v>57</v>
      </c>
      <c r="J50" s="137" t="s">
        <v>57</v>
      </c>
      <c r="K50" s="76">
        <v>80</v>
      </c>
      <c r="L50" s="147" t="s">
        <v>57</v>
      </c>
      <c r="M50" s="137" t="s">
        <v>57</v>
      </c>
      <c r="N50" s="137" t="s">
        <v>57</v>
      </c>
      <c r="O50" s="135"/>
      <c r="P50" s="97"/>
      <c r="Q50" s="137"/>
      <c r="R50" s="137"/>
      <c r="S50" s="77"/>
      <c r="T50" s="77"/>
      <c r="U50" s="243"/>
      <c r="V50" s="163">
        <f>SUM(E50:S50)</f>
        <v>80</v>
      </c>
    </row>
    <row r="51" spans="1:22" ht="12.75">
      <c r="A51">
        <v>27</v>
      </c>
      <c r="B51" s="166" t="s">
        <v>450</v>
      </c>
      <c r="C51" s="210" t="s">
        <v>150</v>
      </c>
      <c r="D51" s="218">
        <v>1973</v>
      </c>
      <c r="E51" s="159">
        <v>66</v>
      </c>
      <c r="F51" s="255" t="s">
        <v>57</v>
      </c>
      <c r="G51" s="135" t="s">
        <v>57</v>
      </c>
      <c r="H51" s="255" t="s">
        <v>57</v>
      </c>
      <c r="I51" s="255" t="s">
        <v>57</v>
      </c>
      <c r="J51" s="137" t="s">
        <v>57</v>
      </c>
      <c r="K51" s="137" t="s">
        <v>57</v>
      </c>
      <c r="L51" s="147" t="s">
        <v>57</v>
      </c>
      <c r="M51" s="137" t="s">
        <v>57</v>
      </c>
      <c r="N51" s="137" t="s">
        <v>57</v>
      </c>
      <c r="O51" s="135"/>
      <c r="P51" s="97"/>
      <c r="Q51" s="137"/>
      <c r="R51" s="137"/>
      <c r="S51" s="77"/>
      <c r="T51" s="77"/>
      <c r="U51" s="243"/>
      <c r="V51" s="163">
        <f>SUM(E51:S51)</f>
        <v>66</v>
      </c>
    </row>
    <row r="52" spans="1:22" ht="12.75">
      <c r="A52">
        <v>28</v>
      </c>
      <c r="B52" s="166" t="s">
        <v>451</v>
      </c>
      <c r="C52" s="210" t="s">
        <v>415</v>
      </c>
      <c r="D52" s="218">
        <v>1967</v>
      </c>
      <c r="E52" s="300" t="s">
        <v>57</v>
      </c>
      <c r="F52" s="255" t="s">
        <v>57</v>
      </c>
      <c r="G52" s="135" t="s">
        <v>57</v>
      </c>
      <c r="H52" s="255" t="s">
        <v>57</v>
      </c>
      <c r="I52" s="300" t="s">
        <v>57</v>
      </c>
      <c r="J52" s="137" t="s">
        <v>57</v>
      </c>
      <c r="K52" s="137" t="s">
        <v>57</v>
      </c>
      <c r="L52" s="137" t="s">
        <v>57</v>
      </c>
      <c r="M52" s="339" t="s">
        <v>57</v>
      </c>
      <c r="N52" s="97">
        <v>60</v>
      </c>
      <c r="O52" s="135"/>
      <c r="P52" s="97"/>
      <c r="Q52" s="137"/>
      <c r="R52" s="137"/>
      <c r="S52" s="77"/>
      <c r="T52" s="77"/>
      <c r="U52" s="243"/>
      <c r="V52" s="163">
        <f>SUM(E52:S52)</f>
        <v>60</v>
      </c>
    </row>
    <row r="53" spans="1:22" ht="12.75">
      <c r="A53">
        <v>29</v>
      </c>
      <c r="B53" s="166" t="s">
        <v>451</v>
      </c>
      <c r="C53" s="210" t="s">
        <v>259</v>
      </c>
      <c r="D53" s="218">
        <v>1964</v>
      </c>
      <c r="E53" s="300" t="s">
        <v>57</v>
      </c>
      <c r="F53" s="300" t="s">
        <v>57</v>
      </c>
      <c r="G53" s="317" t="s">
        <v>57</v>
      </c>
      <c r="H53" s="300" t="s">
        <v>57</v>
      </c>
      <c r="I53" s="300" t="s">
        <v>57</v>
      </c>
      <c r="J53" s="286">
        <v>60</v>
      </c>
      <c r="K53" s="137" t="s">
        <v>57</v>
      </c>
      <c r="L53" s="147" t="s">
        <v>57</v>
      </c>
      <c r="M53" s="137" t="s">
        <v>57</v>
      </c>
      <c r="N53" s="295" t="s">
        <v>57</v>
      </c>
      <c r="O53" s="317"/>
      <c r="P53" s="97"/>
      <c r="Q53" s="137"/>
      <c r="R53" s="137"/>
      <c r="S53" s="77"/>
      <c r="T53" s="77"/>
      <c r="U53" s="243"/>
      <c r="V53" s="163">
        <f>SUM(E53:S53)</f>
        <v>60</v>
      </c>
    </row>
    <row r="54" spans="1:22" ht="12.75">
      <c r="A54">
        <v>30</v>
      </c>
      <c r="B54" s="166" t="s">
        <v>451</v>
      </c>
      <c r="C54" s="210" t="s">
        <v>257</v>
      </c>
      <c r="D54" s="218">
        <v>1960</v>
      </c>
      <c r="E54" s="300" t="s">
        <v>57</v>
      </c>
      <c r="F54" s="339" t="s">
        <v>57</v>
      </c>
      <c r="G54" s="317" t="s">
        <v>57</v>
      </c>
      <c r="H54" s="339" t="s">
        <v>57</v>
      </c>
      <c r="I54" s="339" t="s">
        <v>57</v>
      </c>
      <c r="J54" s="286">
        <v>60</v>
      </c>
      <c r="K54" s="137" t="s">
        <v>57</v>
      </c>
      <c r="L54" s="147" t="s">
        <v>57</v>
      </c>
      <c r="M54" s="137" t="s">
        <v>57</v>
      </c>
      <c r="N54" s="137" t="s">
        <v>57</v>
      </c>
      <c r="O54" s="317"/>
      <c r="P54" s="97"/>
      <c r="Q54" s="137"/>
      <c r="R54" s="137"/>
      <c r="S54" s="77"/>
      <c r="T54" s="77"/>
      <c r="U54" s="243"/>
      <c r="V54" s="163">
        <f>SUM(E54:S54)</f>
        <v>60</v>
      </c>
    </row>
    <row r="55" spans="1:22" ht="12.75">
      <c r="A55">
        <v>31</v>
      </c>
      <c r="B55" s="166" t="s">
        <v>451</v>
      </c>
      <c r="C55" s="210" t="s">
        <v>232</v>
      </c>
      <c r="D55" s="218">
        <v>1971</v>
      </c>
      <c r="E55" s="300" t="s">
        <v>57</v>
      </c>
      <c r="F55" s="339" t="s">
        <v>57</v>
      </c>
      <c r="G55" s="339" t="s">
        <v>57</v>
      </c>
      <c r="H55" s="339" t="s">
        <v>57</v>
      </c>
      <c r="I55" s="339" t="s">
        <v>57</v>
      </c>
      <c r="J55" s="286" t="s">
        <v>57</v>
      </c>
      <c r="K55" s="137" t="s">
        <v>57</v>
      </c>
      <c r="L55" s="147" t="s">
        <v>57</v>
      </c>
      <c r="M55" s="137" t="s">
        <v>57</v>
      </c>
      <c r="N55" s="97">
        <v>60</v>
      </c>
      <c r="O55" s="339"/>
      <c r="P55" s="97"/>
      <c r="Q55" s="137"/>
      <c r="R55" s="137"/>
      <c r="S55" s="77"/>
      <c r="T55" s="77"/>
      <c r="U55" s="243"/>
      <c r="V55" s="163">
        <f>SUM(E55:S55)</f>
        <v>60</v>
      </c>
    </row>
    <row r="56" spans="1:22" ht="12.75">
      <c r="A56">
        <v>32</v>
      </c>
      <c r="B56" s="166" t="s">
        <v>451</v>
      </c>
      <c r="C56" s="209" t="s">
        <v>253</v>
      </c>
      <c r="D56" s="224">
        <v>1959</v>
      </c>
      <c r="E56" s="447" t="s">
        <v>57</v>
      </c>
      <c r="F56" s="135" t="s">
        <v>57</v>
      </c>
      <c r="G56" s="135" t="s">
        <v>57</v>
      </c>
      <c r="H56" s="135" t="s">
        <v>57</v>
      </c>
      <c r="I56" s="498">
        <v>60</v>
      </c>
      <c r="J56" s="135" t="s">
        <v>57</v>
      </c>
      <c r="K56" s="135" t="s">
        <v>57</v>
      </c>
      <c r="L56" s="135" t="s">
        <v>57</v>
      </c>
      <c r="M56" s="447" t="s">
        <v>57</v>
      </c>
      <c r="N56" s="447" t="s">
        <v>57</v>
      </c>
      <c r="O56" s="135"/>
      <c r="P56" s="136"/>
      <c r="Q56" s="135"/>
      <c r="R56" s="135"/>
      <c r="S56" s="71"/>
      <c r="T56" s="71"/>
      <c r="U56" s="244"/>
      <c r="V56" s="163">
        <f>SUM(E56:S56)</f>
        <v>60</v>
      </c>
    </row>
    <row r="57" spans="1:22" ht="12.75">
      <c r="A57">
        <v>33</v>
      </c>
      <c r="B57" s="166" t="s">
        <v>451</v>
      </c>
      <c r="C57" s="210" t="s">
        <v>448</v>
      </c>
      <c r="D57" s="218">
        <v>1958</v>
      </c>
      <c r="E57" s="447" t="s">
        <v>57</v>
      </c>
      <c r="F57" s="135" t="s">
        <v>57</v>
      </c>
      <c r="G57" s="135" t="s">
        <v>57</v>
      </c>
      <c r="H57" s="135" t="s">
        <v>57</v>
      </c>
      <c r="I57" s="447" t="s">
        <v>57</v>
      </c>
      <c r="J57" s="135" t="s">
        <v>57</v>
      </c>
      <c r="K57" s="135" t="s">
        <v>57</v>
      </c>
      <c r="L57" s="135" t="s">
        <v>57</v>
      </c>
      <c r="M57" s="447" t="s">
        <v>57</v>
      </c>
      <c r="N57" s="139">
        <v>60</v>
      </c>
      <c r="O57" s="137"/>
      <c r="P57" s="97"/>
      <c r="Q57" s="137"/>
      <c r="R57" s="137"/>
      <c r="S57" s="77"/>
      <c r="T57" s="77"/>
      <c r="U57" s="243"/>
      <c r="V57" s="163">
        <f>SUM(E57:S57)</f>
        <v>60</v>
      </c>
    </row>
    <row r="58" spans="1:22" ht="12.75">
      <c r="A58">
        <v>34</v>
      </c>
      <c r="B58" s="166" t="s">
        <v>451</v>
      </c>
      <c r="C58" s="210" t="s">
        <v>260</v>
      </c>
      <c r="D58" s="218">
        <v>1960</v>
      </c>
      <c r="E58" s="447" t="s">
        <v>57</v>
      </c>
      <c r="F58" s="317" t="s">
        <v>57</v>
      </c>
      <c r="G58" s="317" t="s">
        <v>57</v>
      </c>
      <c r="H58" s="317" t="s">
        <v>57</v>
      </c>
      <c r="I58" s="447" t="s">
        <v>57</v>
      </c>
      <c r="J58" s="292">
        <v>60</v>
      </c>
      <c r="K58" s="135" t="s">
        <v>57</v>
      </c>
      <c r="L58" s="146" t="s">
        <v>57</v>
      </c>
      <c r="M58" s="260" t="s">
        <v>57</v>
      </c>
      <c r="N58" s="295" t="s">
        <v>57</v>
      </c>
      <c r="O58" s="339"/>
      <c r="P58" s="97"/>
      <c r="Q58" s="137"/>
      <c r="R58" s="137"/>
      <c r="S58" s="77"/>
      <c r="T58" s="77"/>
      <c r="U58" s="243"/>
      <c r="V58" s="163">
        <f>SUM(E58:S58)</f>
        <v>60</v>
      </c>
    </row>
    <row r="59" spans="1:22" ht="12.75">
      <c r="A59">
        <v>35</v>
      </c>
      <c r="B59" s="166" t="s">
        <v>451</v>
      </c>
      <c r="C59" s="210" t="s">
        <v>244</v>
      </c>
      <c r="D59" s="218">
        <v>1956</v>
      </c>
      <c r="E59" s="447" t="s">
        <v>57</v>
      </c>
      <c r="F59" s="138">
        <v>60</v>
      </c>
      <c r="G59" s="135" t="s">
        <v>57</v>
      </c>
      <c r="H59" s="135" t="s">
        <v>57</v>
      </c>
      <c r="I59" s="260" t="s">
        <v>57</v>
      </c>
      <c r="J59" s="135" t="s">
        <v>57</v>
      </c>
      <c r="K59" s="146" t="s">
        <v>57</v>
      </c>
      <c r="L59" s="146" t="s">
        <v>57</v>
      </c>
      <c r="M59" s="260" t="s">
        <v>57</v>
      </c>
      <c r="N59" s="295" t="s">
        <v>57</v>
      </c>
      <c r="O59" s="137"/>
      <c r="P59" s="97"/>
      <c r="Q59" s="137"/>
      <c r="R59" s="137"/>
      <c r="S59" s="77"/>
      <c r="T59" s="77"/>
      <c r="U59" s="243"/>
      <c r="V59" s="163">
        <f>SUM(E59:S59)</f>
        <v>60</v>
      </c>
    </row>
    <row r="60" spans="1:22" ht="12.75">
      <c r="A60">
        <v>36</v>
      </c>
      <c r="B60" s="166" t="s">
        <v>452</v>
      </c>
      <c r="C60" s="209" t="s">
        <v>255</v>
      </c>
      <c r="D60" s="224">
        <v>1957</v>
      </c>
      <c r="E60" s="155" t="s">
        <v>57</v>
      </c>
      <c r="F60" s="135" t="s">
        <v>57</v>
      </c>
      <c r="G60" s="135" t="s">
        <v>57</v>
      </c>
      <c r="H60" s="135" t="s">
        <v>57</v>
      </c>
      <c r="I60" s="148">
        <v>40</v>
      </c>
      <c r="J60" s="135" t="s">
        <v>57</v>
      </c>
      <c r="K60" s="135" t="s">
        <v>57</v>
      </c>
      <c r="L60" s="146" t="s">
        <v>57</v>
      </c>
      <c r="M60" s="260" t="s">
        <v>57</v>
      </c>
      <c r="N60" s="499" t="s">
        <v>57</v>
      </c>
      <c r="O60" s="135"/>
      <c r="P60" s="136"/>
      <c r="Q60" s="135"/>
      <c r="R60" s="135"/>
      <c r="S60" s="71"/>
      <c r="T60" s="71"/>
      <c r="U60" s="244"/>
      <c r="V60" s="163">
        <f>SUM(E60:S60)</f>
        <v>40</v>
      </c>
    </row>
    <row r="61" spans="1:22" ht="12.75">
      <c r="A61">
        <v>37</v>
      </c>
      <c r="B61" s="166" t="s">
        <v>452</v>
      </c>
      <c r="C61" s="209" t="s">
        <v>258</v>
      </c>
      <c r="D61" s="224">
        <v>1957</v>
      </c>
      <c r="E61" s="155" t="s">
        <v>57</v>
      </c>
      <c r="F61" s="135" t="s">
        <v>57</v>
      </c>
      <c r="G61" s="135" t="s">
        <v>57</v>
      </c>
      <c r="H61" s="135" t="s">
        <v>57</v>
      </c>
      <c r="I61" s="260" t="s">
        <v>57</v>
      </c>
      <c r="J61" s="292">
        <v>40</v>
      </c>
      <c r="K61" s="135" t="s">
        <v>57</v>
      </c>
      <c r="L61" s="146" t="s">
        <v>57</v>
      </c>
      <c r="M61" s="260" t="s">
        <v>57</v>
      </c>
      <c r="N61" s="499" t="s">
        <v>57</v>
      </c>
      <c r="O61" s="135"/>
      <c r="P61" s="136"/>
      <c r="Q61" s="135"/>
      <c r="R61" s="135"/>
      <c r="S61" s="71"/>
      <c r="T61" s="71"/>
      <c r="U61" s="244"/>
      <c r="V61" s="163">
        <f>SUM(E61:S61)</f>
        <v>40</v>
      </c>
    </row>
    <row r="62" spans="1:22" ht="13.5" thickBot="1">
      <c r="A62">
        <v>38</v>
      </c>
      <c r="B62" s="168" t="s">
        <v>452</v>
      </c>
      <c r="C62" s="208" t="s">
        <v>416</v>
      </c>
      <c r="D62" s="219">
        <v>1958</v>
      </c>
      <c r="E62" s="448" t="s">
        <v>57</v>
      </c>
      <c r="F62" s="142" t="s">
        <v>57</v>
      </c>
      <c r="G62" s="142" t="s">
        <v>57</v>
      </c>
      <c r="H62" s="142" t="s">
        <v>57</v>
      </c>
      <c r="I62" s="319" t="s">
        <v>57</v>
      </c>
      <c r="J62" s="142" t="s">
        <v>57</v>
      </c>
      <c r="K62" s="142" t="s">
        <v>57</v>
      </c>
      <c r="L62" s="142" t="s">
        <v>57</v>
      </c>
      <c r="M62" s="319" t="s">
        <v>57</v>
      </c>
      <c r="N62" s="140">
        <v>40</v>
      </c>
      <c r="O62" s="142"/>
      <c r="P62" s="140"/>
      <c r="Q62" s="142"/>
      <c r="R62" s="142"/>
      <c r="S62" s="80"/>
      <c r="T62" s="80"/>
      <c r="U62" s="256"/>
      <c r="V62" s="164">
        <f>SUM(E62:S62)</f>
        <v>40</v>
      </c>
    </row>
    <row r="63" ht="13.5" thickBot="1"/>
    <row r="64" spans="2:22" ht="13.5" thickBot="1">
      <c r="B64" s="161" t="s">
        <v>1</v>
      </c>
      <c r="C64" s="213" t="s">
        <v>163</v>
      </c>
      <c r="D64" s="211" t="s">
        <v>135</v>
      </c>
      <c r="E64" s="5">
        <v>1</v>
      </c>
      <c r="F64" s="6">
        <v>2</v>
      </c>
      <c r="G64" s="396">
        <v>3</v>
      </c>
      <c r="H64" s="6">
        <v>4</v>
      </c>
      <c r="I64" s="6">
        <v>5</v>
      </c>
      <c r="J64" s="6">
        <v>6</v>
      </c>
      <c r="K64" s="6">
        <v>7</v>
      </c>
      <c r="L64" s="56">
        <v>8</v>
      </c>
      <c r="M64" s="6">
        <v>9</v>
      </c>
      <c r="N64" s="6">
        <v>10</v>
      </c>
      <c r="O64" s="6">
        <v>11</v>
      </c>
      <c r="P64" s="6">
        <v>12</v>
      </c>
      <c r="Q64" s="6">
        <v>13</v>
      </c>
      <c r="R64" s="6">
        <v>14</v>
      </c>
      <c r="S64" s="6">
        <v>15</v>
      </c>
      <c r="T64" s="6">
        <v>16</v>
      </c>
      <c r="U64" s="57">
        <v>17</v>
      </c>
      <c r="V64" s="161" t="s">
        <v>133</v>
      </c>
    </row>
    <row r="65" spans="2:22" ht="12.75">
      <c r="B65" s="216" t="s">
        <v>58</v>
      </c>
      <c r="C65" s="279" t="s">
        <v>156</v>
      </c>
      <c r="D65" s="409">
        <v>1940</v>
      </c>
      <c r="E65" s="159">
        <v>88</v>
      </c>
      <c r="F65" s="137" t="s">
        <v>57</v>
      </c>
      <c r="G65" s="131" t="s">
        <v>57</v>
      </c>
      <c r="H65" s="97">
        <v>100</v>
      </c>
      <c r="I65" s="97">
        <v>100</v>
      </c>
      <c r="J65" s="147" t="s">
        <v>57</v>
      </c>
      <c r="K65" s="137" t="s">
        <v>57</v>
      </c>
      <c r="L65" s="137" t="s">
        <v>57</v>
      </c>
      <c r="M65" s="76">
        <v>66</v>
      </c>
      <c r="N65" s="137" t="s">
        <v>57</v>
      </c>
      <c r="O65" s="137"/>
      <c r="P65" s="97"/>
      <c r="Q65" s="136"/>
      <c r="R65" s="136"/>
      <c r="S65" s="136"/>
      <c r="T65" s="136"/>
      <c r="U65" s="306"/>
      <c r="V65" s="163">
        <f aca="true" t="shared" si="0" ref="V65:V85">SUM(E65:S65)</f>
        <v>354</v>
      </c>
    </row>
    <row r="66" spans="2:22" ht="12.75">
      <c r="B66" s="167" t="s">
        <v>59</v>
      </c>
      <c r="C66" s="210" t="s">
        <v>154</v>
      </c>
      <c r="D66" s="218">
        <v>1946</v>
      </c>
      <c r="E66" s="159">
        <v>88</v>
      </c>
      <c r="F66" s="137" t="s">
        <v>57</v>
      </c>
      <c r="G66" s="135" t="s">
        <v>57</v>
      </c>
      <c r="H66" s="138">
        <v>100</v>
      </c>
      <c r="I66" s="138">
        <v>100</v>
      </c>
      <c r="J66" s="135" t="s">
        <v>57</v>
      </c>
      <c r="K66" s="137" t="s">
        <v>57</v>
      </c>
      <c r="L66" s="137" t="s">
        <v>57</v>
      </c>
      <c r="M66" s="138">
        <v>110</v>
      </c>
      <c r="N66" s="137" t="s">
        <v>57</v>
      </c>
      <c r="O66" s="137"/>
      <c r="P66" s="137"/>
      <c r="Q66" s="136"/>
      <c r="R66" s="97"/>
      <c r="S66" s="71"/>
      <c r="T66" s="71"/>
      <c r="U66" s="244"/>
      <c r="V66" s="163">
        <f t="shared" si="0"/>
        <v>398</v>
      </c>
    </row>
    <row r="67" spans="2:22" ht="12.75">
      <c r="B67" s="167" t="s">
        <v>364</v>
      </c>
      <c r="C67" s="210" t="s">
        <v>191</v>
      </c>
      <c r="D67" s="218">
        <v>1946</v>
      </c>
      <c r="E67" s="300" t="s">
        <v>57</v>
      </c>
      <c r="F67" s="97">
        <v>100</v>
      </c>
      <c r="G67" s="135" t="s">
        <v>57</v>
      </c>
      <c r="H67" s="138">
        <v>60</v>
      </c>
      <c r="I67" s="135" t="s">
        <v>57</v>
      </c>
      <c r="J67" s="135" t="s">
        <v>57</v>
      </c>
      <c r="K67" s="137" t="s">
        <v>57</v>
      </c>
      <c r="L67" s="137" t="s">
        <v>57</v>
      </c>
      <c r="M67" s="138">
        <v>88</v>
      </c>
      <c r="N67" s="137" t="s">
        <v>57</v>
      </c>
      <c r="O67" s="137"/>
      <c r="P67" s="137"/>
      <c r="Q67" s="138"/>
      <c r="R67" s="76"/>
      <c r="S67" s="24"/>
      <c r="T67" s="24"/>
      <c r="U67" s="245"/>
      <c r="V67" s="163">
        <f t="shared" si="0"/>
        <v>248</v>
      </c>
    </row>
    <row r="68" spans="2:22" ht="12.75">
      <c r="B68" s="167" t="s">
        <v>364</v>
      </c>
      <c r="C68" s="210" t="s">
        <v>167</v>
      </c>
      <c r="D68" s="218">
        <v>1945</v>
      </c>
      <c r="E68" s="300" t="s">
        <v>57</v>
      </c>
      <c r="F68" s="136">
        <v>100</v>
      </c>
      <c r="G68" s="135" t="s">
        <v>57</v>
      </c>
      <c r="H68" s="138">
        <v>60</v>
      </c>
      <c r="I68" s="135" t="s">
        <v>57</v>
      </c>
      <c r="J68" s="135" t="s">
        <v>57</v>
      </c>
      <c r="K68" s="137" t="s">
        <v>57</v>
      </c>
      <c r="L68" s="137" t="s">
        <v>57</v>
      </c>
      <c r="M68" s="138">
        <v>88</v>
      </c>
      <c r="N68" s="137" t="s">
        <v>57</v>
      </c>
      <c r="O68" s="137"/>
      <c r="P68" s="137"/>
      <c r="Q68" s="138"/>
      <c r="R68" s="76"/>
      <c r="S68" s="24"/>
      <c r="T68" s="24"/>
      <c r="U68" s="245"/>
      <c r="V68" s="163">
        <f t="shared" si="0"/>
        <v>248</v>
      </c>
    </row>
    <row r="69" spans="2:22" ht="12.75">
      <c r="B69" s="167" t="s">
        <v>62</v>
      </c>
      <c r="C69" s="397" t="s">
        <v>136</v>
      </c>
      <c r="D69" s="291">
        <v>1939</v>
      </c>
      <c r="E69" s="155" t="s">
        <v>57</v>
      </c>
      <c r="F69" s="135" t="s">
        <v>57</v>
      </c>
      <c r="G69" s="135" t="s">
        <v>57</v>
      </c>
      <c r="H69" s="136">
        <v>60</v>
      </c>
      <c r="I69" s="317" t="s">
        <v>57</v>
      </c>
      <c r="J69" s="146" t="s">
        <v>57</v>
      </c>
      <c r="K69" s="137" t="s">
        <v>57</v>
      </c>
      <c r="L69" s="97">
        <v>66</v>
      </c>
      <c r="M69" s="135" t="s">
        <v>57</v>
      </c>
      <c r="N69" s="137" t="s">
        <v>57</v>
      </c>
      <c r="O69" s="137"/>
      <c r="P69" s="136"/>
      <c r="Q69" s="136"/>
      <c r="R69" s="136"/>
      <c r="S69" s="136"/>
      <c r="T69" s="136"/>
      <c r="U69" s="306"/>
      <c r="V69" s="163">
        <f t="shared" si="0"/>
        <v>126</v>
      </c>
    </row>
    <row r="70" spans="2:22" ht="12.75">
      <c r="B70" s="167" t="s">
        <v>65</v>
      </c>
      <c r="C70" s="210" t="s">
        <v>171</v>
      </c>
      <c r="D70" s="224">
        <v>1941</v>
      </c>
      <c r="E70" s="154">
        <v>66</v>
      </c>
      <c r="F70" s="97">
        <v>80</v>
      </c>
      <c r="G70" s="135" t="s">
        <v>57</v>
      </c>
      <c r="H70" s="138">
        <v>60</v>
      </c>
      <c r="I70" s="135" t="s">
        <v>57</v>
      </c>
      <c r="J70" s="135" t="s">
        <v>57</v>
      </c>
      <c r="K70" s="137" t="s">
        <v>57</v>
      </c>
      <c r="L70" s="137" t="s">
        <v>57</v>
      </c>
      <c r="M70" s="135" t="s">
        <v>57</v>
      </c>
      <c r="N70" s="137" t="s">
        <v>57</v>
      </c>
      <c r="O70" s="137"/>
      <c r="P70" s="232"/>
      <c r="Q70" s="233"/>
      <c r="R70" s="233"/>
      <c r="S70" s="238"/>
      <c r="T70" s="238"/>
      <c r="U70" s="250"/>
      <c r="V70" s="163">
        <f t="shared" si="0"/>
        <v>206</v>
      </c>
    </row>
    <row r="71" spans="2:22" ht="12.75">
      <c r="B71" s="167" t="s">
        <v>66</v>
      </c>
      <c r="C71" s="210" t="s">
        <v>155</v>
      </c>
      <c r="D71" s="224">
        <v>1944</v>
      </c>
      <c r="E71" s="155" t="s">
        <v>57</v>
      </c>
      <c r="F71" s="137" t="s">
        <v>57</v>
      </c>
      <c r="G71" s="135" t="s">
        <v>57</v>
      </c>
      <c r="H71" s="135" t="s">
        <v>57</v>
      </c>
      <c r="I71" s="138">
        <v>80</v>
      </c>
      <c r="J71" s="135" t="s">
        <v>57</v>
      </c>
      <c r="K71" s="137" t="s">
        <v>57</v>
      </c>
      <c r="L71" s="147" t="s">
        <v>57</v>
      </c>
      <c r="M71" s="138">
        <v>110</v>
      </c>
      <c r="N71" s="137" t="s">
        <v>57</v>
      </c>
      <c r="O71" s="137"/>
      <c r="P71" s="234"/>
      <c r="Q71" s="232"/>
      <c r="R71" s="232"/>
      <c r="S71" s="117"/>
      <c r="T71" s="117"/>
      <c r="U71" s="269"/>
      <c r="V71" s="163">
        <f t="shared" si="0"/>
        <v>190</v>
      </c>
    </row>
    <row r="72" spans="2:22" ht="12.75">
      <c r="B72" s="167" t="s">
        <v>67</v>
      </c>
      <c r="C72" s="210" t="s">
        <v>235</v>
      </c>
      <c r="D72" s="224">
        <v>1944</v>
      </c>
      <c r="E72" s="154">
        <v>66</v>
      </c>
      <c r="F72" s="137" t="s">
        <v>57</v>
      </c>
      <c r="G72" s="135" t="s">
        <v>57</v>
      </c>
      <c r="H72" s="135" t="s">
        <v>57</v>
      </c>
      <c r="I72" s="135" t="s">
        <v>57</v>
      </c>
      <c r="J72" s="135" t="s">
        <v>57</v>
      </c>
      <c r="K72" s="137" t="s">
        <v>57</v>
      </c>
      <c r="L72" s="146" t="s">
        <v>57</v>
      </c>
      <c r="M72" s="138">
        <v>66</v>
      </c>
      <c r="N72" s="137" t="s">
        <v>57</v>
      </c>
      <c r="O72" s="137"/>
      <c r="P72" s="232"/>
      <c r="Q72" s="233"/>
      <c r="R72" s="233"/>
      <c r="S72" s="238"/>
      <c r="T72" s="238"/>
      <c r="U72" s="250"/>
      <c r="V72" s="163">
        <f t="shared" si="0"/>
        <v>132</v>
      </c>
    </row>
    <row r="73" spans="2:22" ht="12.75">
      <c r="B73" s="167" t="s">
        <v>390</v>
      </c>
      <c r="C73" s="210" t="s">
        <v>170</v>
      </c>
      <c r="D73" s="224">
        <v>1941</v>
      </c>
      <c r="E73" s="154">
        <v>110</v>
      </c>
      <c r="F73" s="137" t="s">
        <v>57</v>
      </c>
      <c r="G73" s="135" t="s">
        <v>57</v>
      </c>
      <c r="H73" s="135" t="s">
        <v>57</v>
      </c>
      <c r="I73" s="135" t="s">
        <v>57</v>
      </c>
      <c r="J73" s="135" t="s">
        <v>57</v>
      </c>
      <c r="K73" s="137" t="s">
        <v>57</v>
      </c>
      <c r="L73" s="135" t="s">
        <v>57</v>
      </c>
      <c r="M73" s="135" t="s">
        <v>57</v>
      </c>
      <c r="N73" s="137" t="s">
        <v>57</v>
      </c>
      <c r="O73" s="137"/>
      <c r="P73" s="232"/>
      <c r="Q73" s="233"/>
      <c r="R73" s="233"/>
      <c r="S73" s="238"/>
      <c r="T73" s="238"/>
      <c r="U73" s="250"/>
      <c r="V73" s="163">
        <f t="shared" si="0"/>
        <v>110</v>
      </c>
    </row>
    <row r="74" spans="2:22" ht="12.75">
      <c r="B74" s="167" t="s">
        <v>390</v>
      </c>
      <c r="C74" s="210" t="s">
        <v>198</v>
      </c>
      <c r="D74" s="224">
        <v>1942</v>
      </c>
      <c r="E74" s="154">
        <v>110</v>
      </c>
      <c r="F74" s="137" t="s">
        <v>57</v>
      </c>
      <c r="G74" s="135" t="s">
        <v>57</v>
      </c>
      <c r="H74" s="135" t="s">
        <v>57</v>
      </c>
      <c r="I74" s="135" t="s">
        <v>57</v>
      </c>
      <c r="J74" s="135" t="s">
        <v>57</v>
      </c>
      <c r="K74" s="137" t="s">
        <v>57</v>
      </c>
      <c r="L74" s="135" t="s">
        <v>57</v>
      </c>
      <c r="M74" s="135" t="s">
        <v>57</v>
      </c>
      <c r="N74" s="137" t="s">
        <v>57</v>
      </c>
      <c r="O74" s="137"/>
      <c r="P74" s="232"/>
      <c r="Q74" s="233"/>
      <c r="R74" s="233"/>
      <c r="S74" s="238"/>
      <c r="T74" s="238"/>
      <c r="U74" s="250"/>
      <c r="V74" s="163">
        <f t="shared" si="0"/>
        <v>110</v>
      </c>
    </row>
    <row r="75" spans="2:22" ht="12.75">
      <c r="B75" s="167" t="s">
        <v>390</v>
      </c>
      <c r="C75" s="210" t="s">
        <v>372</v>
      </c>
      <c r="D75" s="224">
        <v>1945</v>
      </c>
      <c r="E75" s="155" t="s">
        <v>57</v>
      </c>
      <c r="F75" s="137" t="s">
        <v>57</v>
      </c>
      <c r="G75" s="135" t="s">
        <v>57</v>
      </c>
      <c r="H75" s="135" t="s">
        <v>57</v>
      </c>
      <c r="I75" s="135" t="s">
        <v>57</v>
      </c>
      <c r="J75" s="135" t="s">
        <v>57</v>
      </c>
      <c r="K75" s="137" t="s">
        <v>57</v>
      </c>
      <c r="L75" s="138">
        <v>110</v>
      </c>
      <c r="M75" s="135" t="s">
        <v>57</v>
      </c>
      <c r="N75" s="137" t="s">
        <v>57</v>
      </c>
      <c r="O75" s="137"/>
      <c r="P75" s="232"/>
      <c r="Q75" s="233"/>
      <c r="R75" s="233"/>
      <c r="S75" s="238"/>
      <c r="T75" s="238"/>
      <c r="U75" s="250"/>
      <c r="V75" s="163">
        <f t="shared" si="0"/>
        <v>110</v>
      </c>
    </row>
    <row r="76" spans="2:22" ht="12.75">
      <c r="B76" s="167" t="s">
        <v>390</v>
      </c>
      <c r="C76" s="210" t="s">
        <v>374</v>
      </c>
      <c r="D76" s="224">
        <v>1941</v>
      </c>
      <c r="E76" s="155" t="s">
        <v>57</v>
      </c>
      <c r="F76" s="137" t="s">
        <v>57</v>
      </c>
      <c r="G76" s="135" t="s">
        <v>57</v>
      </c>
      <c r="H76" s="135" t="s">
        <v>57</v>
      </c>
      <c r="I76" s="135" t="s">
        <v>57</v>
      </c>
      <c r="J76" s="135" t="s">
        <v>57</v>
      </c>
      <c r="K76" s="137" t="s">
        <v>57</v>
      </c>
      <c r="L76" s="138">
        <v>110</v>
      </c>
      <c r="M76" s="135" t="s">
        <v>57</v>
      </c>
      <c r="N76" s="137" t="s">
        <v>57</v>
      </c>
      <c r="O76" s="137"/>
      <c r="P76" s="232"/>
      <c r="Q76" s="233"/>
      <c r="R76" s="233"/>
      <c r="S76" s="238"/>
      <c r="T76" s="238"/>
      <c r="U76" s="250"/>
      <c r="V76" s="163">
        <f t="shared" si="0"/>
        <v>110</v>
      </c>
    </row>
    <row r="77" spans="2:22" ht="12.75">
      <c r="B77" s="167" t="s">
        <v>75</v>
      </c>
      <c r="C77" s="210" t="s">
        <v>391</v>
      </c>
      <c r="D77" s="224">
        <v>1938</v>
      </c>
      <c r="E77" s="155" t="s">
        <v>57</v>
      </c>
      <c r="F77" s="137" t="s">
        <v>57</v>
      </c>
      <c r="G77" s="135" t="s">
        <v>57</v>
      </c>
      <c r="H77" s="135" t="s">
        <v>57</v>
      </c>
      <c r="I77" s="135" t="s">
        <v>57</v>
      </c>
      <c r="J77" s="135" t="s">
        <v>57</v>
      </c>
      <c r="K77" s="137" t="s">
        <v>57</v>
      </c>
      <c r="L77" s="138">
        <v>88</v>
      </c>
      <c r="M77" s="135" t="s">
        <v>57</v>
      </c>
      <c r="N77" s="137" t="s">
        <v>57</v>
      </c>
      <c r="O77" s="137"/>
      <c r="P77" s="232"/>
      <c r="Q77" s="233"/>
      <c r="R77" s="233"/>
      <c r="S77" s="238"/>
      <c r="T77" s="238"/>
      <c r="U77" s="250"/>
      <c r="V77" s="163">
        <f t="shared" si="0"/>
        <v>88</v>
      </c>
    </row>
    <row r="78" spans="2:22" ht="12.75">
      <c r="B78" s="167" t="s">
        <v>368</v>
      </c>
      <c r="C78" s="279" t="s">
        <v>246</v>
      </c>
      <c r="D78" s="291">
        <v>1946</v>
      </c>
      <c r="E78" s="155" t="s">
        <v>57</v>
      </c>
      <c r="F78" s="137" t="s">
        <v>57</v>
      </c>
      <c r="G78" s="135" t="s">
        <v>57</v>
      </c>
      <c r="H78" s="136">
        <v>80</v>
      </c>
      <c r="I78" s="317" t="s">
        <v>57</v>
      </c>
      <c r="J78" s="146" t="s">
        <v>57</v>
      </c>
      <c r="K78" s="137" t="s">
        <v>57</v>
      </c>
      <c r="L78" s="146" t="s">
        <v>57</v>
      </c>
      <c r="M78" s="135" t="s">
        <v>57</v>
      </c>
      <c r="N78" s="137" t="s">
        <v>57</v>
      </c>
      <c r="O78" s="137"/>
      <c r="P78" s="234"/>
      <c r="Q78" s="234"/>
      <c r="R78" s="234"/>
      <c r="S78" s="234"/>
      <c r="T78" s="234"/>
      <c r="U78" s="290"/>
      <c r="V78" s="163">
        <f t="shared" si="0"/>
        <v>80</v>
      </c>
    </row>
    <row r="79" spans="2:22" ht="12.75">
      <c r="B79" s="167" t="s">
        <v>368</v>
      </c>
      <c r="C79" s="397" t="s">
        <v>168</v>
      </c>
      <c r="D79" s="291">
        <v>1949</v>
      </c>
      <c r="E79" s="155" t="s">
        <v>57</v>
      </c>
      <c r="F79" s="137" t="s">
        <v>57</v>
      </c>
      <c r="G79" s="135" t="s">
        <v>57</v>
      </c>
      <c r="H79" s="136">
        <v>80</v>
      </c>
      <c r="I79" s="317" t="s">
        <v>57</v>
      </c>
      <c r="J79" s="146" t="s">
        <v>57</v>
      </c>
      <c r="K79" s="137" t="s">
        <v>57</v>
      </c>
      <c r="L79" s="146" t="s">
        <v>57</v>
      </c>
      <c r="M79" s="135" t="s">
        <v>57</v>
      </c>
      <c r="N79" s="137" t="s">
        <v>57</v>
      </c>
      <c r="O79" s="137"/>
      <c r="P79" s="234"/>
      <c r="Q79" s="234"/>
      <c r="R79" s="234"/>
      <c r="S79" s="234"/>
      <c r="T79" s="234"/>
      <c r="U79" s="290"/>
      <c r="V79" s="163">
        <f t="shared" si="0"/>
        <v>80</v>
      </c>
    </row>
    <row r="80" spans="2:22" ht="12.75">
      <c r="B80" s="167" t="s">
        <v>368</v>
      </c>
      <c r="C80" s="215" t="s">
        <v>148</v>
      </c>
      <c r="D80" s="224">
        <v>1950</v>
      </c>
      <c r="E80" s="155" t="s">
        <v>57</v>
      </c>
      <c r="F80" s="137" t="s">
        <v>57</v>
      </c>
      <c r="G80" s="135" t="s">
        <v>57</v>
      </c>
      <c r="H80" s="135" t="s">
        <v>57</v>
      </c>
      <c r="I80" s="138">
        <v>80</v>
      </c>
      <c r="J80" s="135" t="s">
        <v>57</v>
      </c>
      <c r="K80" s="137" t="s">
        <v>57</v>
      </c>
      <c r="L80" s="146" t="s">
        <v>57</v>
      </c>
      <c r="M80" s="135" t="s">
        <v>57</v>
      </c>
      <c r="N80" s="137" t="s">
        <v>57</v>
      </c>
      <c r="O80" s="137"/>
      <c r="P80" s="234"/>
      <c r="Q80" s="232"/>
      <c r="R80" s="232"/>
      <c r="S80" s="117"/>
      <c r="T80" s="117"/>
      <c r="U80" s="269"/>
      <c r="V80" s="163">
        <f t="shared" si="0"/>
        <v>80</v>
      </c>
    </row>
    <row r="81" spans="2:22" ht="12.75">
      <c r="B81" s="167" t="s">
        <v>392</v>
      </c>
      <c r="C81" s="215" t="s">
        <v>234</v>
      </c>
      <c r="D81" s="224">
        <v>1947</v>
      </c>
      <c r="E81" s="155" t="s">
        <v>57</v>
      </c>
      <c r="F81" s="137" t="s">
        <v>57</v>
      </c>
      <c r="G81" s="135" t="s">
        <v>57</v>
      </c>
      <c r="H81" s="135" t="s">
        <v>57</v>
      </c>
      <c r="I81" s="135" t="s">
        <v>57</v>
      </c>
      <c r="J81" s="135" t="s">
        <v>57</v>
      </c>
      <c r="K81" s="137" t="s">
        <v>57</v>
      </c>
      <c r="L81" s="146" t="s">
        <v>57</v>
      </c>
      <c r="M81" s="138">
        <v>66</v>
      </c>
      <c r="N81" s="137" t="s">
        <v>57</v>
      </c>
      <c r="O81" s="137"/>
      <c r="P81" s="234"/>
      <c r="Q81" s="232"/>
      <c r="R81" s="232"/>
      <c r="S81" s="117"/>
      <c r="T81" s="117"/>
      <c r="U81" s="269"/>
      <c r="V81" s="163">
        <f t="shared" si="0"/>
        <v>66</v>
      </c>
    </row>
    <row r="82" spans="2:22" ht="12.75">
      <c r="B82" s="167" t="s">
        <v>392</v>
      </c>
      <c r="C82" s="215" t="s">
        <v>50</v>
      </c>
      <c r="D82" s="224">
        <v>1941</v>
      </c>
      <c r="E82" s="398" t="s">
        <v>57</v>
      </c>
      <c r="F82" s="135" t="s">
        <v>57</v>
      </c>
      <c r="G82" s="135" t="s">
        <v>57</v>
      </c>
      <c r="H82" s="135" t="s">
        <v>57</v>
      </c>
      <c r="I82" s="135" t="s">
        <v>57</v>
      </c>
      <c r="J82" s="135" t="s">
        <v>57</v>
      </c>
      <c r="K82" s="137" t="s">
        <v>57</v>
      </c>
      <c r="L82" s="146" t="s">
        <v>57</v>
      </c>
      <c r="M82" s="138">
        <v>66</v>
      </c>
      <c r="N82" s="137" t="s">
        <v>57</v>
      </c>
      <c r="O82" s="137"/>
      <c r="P82" s="136"/>
      <c r="Q82" s="135"/>
      <c r="R82" s="135"/>
      <c r="S82" s="71"/>
      <c r="T82" s="71"/>
      <c r="U82" s="244"/>
      <c r="V82" s="163">
        <f t="shared" si="0"/>
        <v>66</v>
      </c>
    </row>
    <row r="83" spans="2:22" ht="12.75">
      <c r="B83" s="167" t="s">
        <v>392</v>
      </c>
      <c r="C83" s="210" t="s">
        <v>49</v>
      </c>
      <c r="D83" s="218">
        <v>1943</v>
      </c>
      <c r="E83" s="159">
        <v>66</v>
      </c>
      <c r="F83" s="137" t="s">
        <v>57</v>
      </c>
      <c r="G83" s="135" t="s">
        <v>57</v>
      </c>
      <c r="H83" s="137" t="s">
        <v>57</v>
      </c>
      <c r="I83" s="137" t="s">
        <v>57</v>
      </c>
      <c r="J83" s="137" t="s">
        <v>57</v>
      </c>
      <c r="K83" s="137" t="s">
        <v>57</v>
      </c>
      <c r="L83" s="146" t="s">
        <v>57</v>
      </c>
      <c r="M83" s="137" t="s">
        <v>57</v>
      </c>
      <c r="N83" s="137" t="s">
        <v>57</v>
      </c>
      <c r="O83" s="137"/>
      <c r="P83" s="137"/>
      <c r="Q83" s="76"/>
      <c r="R83" s="76"/>
      <c r="S83" s="20"/>
      <c r="T83" s="20"/>
      <c r="U83" s="311"/>
      <c r="V83" s="163">
        <f t="shared" si="0"/>
        <v>66</v>
      </c>
    </row>
    <row r="84" spans="2:22" ht="12.75">
      <c r="B84" s="167" t="s">
        <v>392</v>
      </c>
      <c r="C84" s="215" t="s">
        <v>175</v>
      </c>
      <c r="D84" s="240">
        <v>1938</v>
      </c>
      <c r="E84" s="159">
        <v>66</v>
      </c>
      <c r="F84" s="137" t="s">
        <v>57</v>
      </c>
      <c r="G84" s="135" t="s">
        <v>57</v>
      </c>
      <c r="H84" s="137" t="s">
        <v>57</v>
      </c>
      <c r="I84" s="137" t="s">
        <v>57</v>
      </c>
      <c r="J84" s="232" t="s">
        <v>57</v>
      </c>
      <c r="K84" s="137" t="s">
        <v>57</v>
      </c>
      <c r="L84" s="146" t="s">
        <v>57</v>
      </c>
      <c r="M84" s="232" t="s">
        <v>57</v>
      </c>
      <c r="N84" s="137" t="s">
        <v>57</v>
      </c>
      <c r="O84" s="137"/>
      <c r="P84" s="234"/>
      <c r="Q84" s="232"/>
      <c r="R84" s="232"/>
      <c r="S84" s="117"/>
      <c r="T84" s="117"/>
      <c r="U84" s="269"/>
      <c r="V84" s="163">
        <f t="shared" si="0"/>
        <v>66</v>
      </c>
    </row>
    <row r="85" spans="2:25" ht="13.5" thickBot="1">
      <c r="B85" s="168" t="s">
        <v>392</v>
      </c>
      <c r="C85" s="304" t="s">
        <v>373</v>
      </c>
      <c r="D85" s="219">
        <v>1943</v>
      </c>
      <c r="E85" s="309" t="s">
        <v>57</v>
      </c>
      <c r="F85" s="142" t="s">
        <v>57</v>
      </c>
      <c r="G85" s="142" t="s">
        <v>57</v>
      </c>
      <c r="H85" s="142" t="s">
        <v>57</v>
      </c>
      <c r="I85" s="142" t="s">
        <v>57</v>
      </c>
      <c r="J85" s="142" t="s">
        <v>57</v>
      </c>
      <c r="K85" s="142" t="s">
        <v>57</v>
      </c>
      <c r="L85" s="143">
        <v>66</v>
      </c>
      <c r="M85" s="142" t="s">
        <v>57</v>
      </c>
      <c r="N85" s="142" t="s">
        <v>57</v>
      </c>
      <c r="O85" s="142"/>
      <c r="P85" s="142"/>
      <c r="Q85" s="143"/>
      <c r="R85" s="143"/>
      <c r="S85" s="64"/>
      <c r="T85" s="64"/>
      <c r="U85" s="399"/>
      <c r="V85" s="163">
        <f t="shared" si="0"/>
        <v>66</v>
      </c>
      <c r="W85" s="253"/>
      <c r="X85" s="254"/>
      <c r="Y85" s="254"/>
    </row>
    <row r="86" spans="5:22" ht="13.5" thickBot="1"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V86" s="163"/>
    </row>
    <row r="87" spans="2:22" ht="13.5" thickBot="1">
      <c r="B87" s="161" t="s">
        <v>1</v>
      </c>
      <c r="C87" s="213" t="s">
        <v>164</v>
      </c>
      <c r="D87" s="211" t="s">
        <v>135</v>
      </c>
      <c r="E87" s="5">
        <v>1</v>
      </c>
      <c r="F87" s="6">
        <v>2</v>
      </c>
      <c r="G87" s="6">
        <v>3</v>
      </c>
      <c r="H87" s="6">
        <v>4</v>
      </c>
      <c r="I87" s="6">
        <v>5</v>
      </c>
      <c r="J87" s="6">
        <v>6</v>
      </c>
      <c r="K87" s="6">
        <v>7</v>
      </c>
      <c r="L87" s="56">
        <v>8</v>
      </c>
      <c r="M87" s="6">
        <v>9</v>
      </c>
      <c r="N87" s="6">
        <v>10</v>
      </c>
      <c r="O87" s="6">
        <v>11</v>
      </c>
      <c r="P87" s="6">
        <v>12</v>
      </c>
      <c r="Q87" s="6">
        <v>13</v>
      </c>
      <c r="R87" s="6">
        <v>14</v>
      </c>
      <c r="S87" s="6">
        <v>15</v>
      </c>
      <c r="T87" s="6">
        <v>16</v>
      </c>
      <c r="U87" s="57">
        <v>17</v>
      </c>
      <c r="V87" s="161" t="s">
        <v>133</v>
      </c>
    </row>
    <row r="88" spans="2:22" ht="12.75">
      <c r="B88" s="216" t="s">
        <v>58</v>
      </c>
      <c r="C88" s="210" t="s">
        <v>145</v>
      </c>
      <c r="D88" s="218">
        <v>1936</v>
      </c>
      <c r="E88" s="130">
        <v>110</v>
      </c>
      <c r="F88" s="137" t="s">
        <v>57</v>
      </c>
      <c r="G88" s="131" t="s">
        <v>57</v>
      </c>
      <c r="H88" s="70">
        <v>100</v>
      </c>
      <c r="I88" s="70">
        <v>100</v>
      </c>
      <c r="J88" s="70">
        <v>80</v>
      </c>
      <c r="K88" s="133">
        <v>80</v>
      </c>
      <c r="L88" s="405">
        <v>66</v>
      </c>
      <c r="M88" s="70">
        <v>88</v>
      </c>
      <c r="N88" s="134">
        <v>80</v>
      </c>
      <c r="O88" s="131"/>
      <c r="P88" s="136"/>
      <c r="Q88" s="131"/>
      <c r="R88" s="131"/>
      <c r="S88" s="77"/>
      <c r="T88" s="77"/>
      <c r="U88" s="243"/>
      <c r="V88" s="162">
        <f>SUM(E88:S88)-L88</f>
        <v>638</v>
      </c>
    </row>
    <row r="89" spans="2:22" ht="12.75">
      <c r="B89" s="166" t="s">
        <v>59</v>
      </c>
      <c r="C89" s="209" t="s">
        <v>157</v>
      </c>
      <c r="D89" s="224">
        <v>1937</v>
      </c>
      <c r="E89" s="159">
        <v>88</v>
      </c>
      <c r="F89" s="137" t="s">
        <v>57</v>
      </c>
      <c r="G89" s="135" t="s">
        <v>57</v>
      </c>
      <c r="H89" s="76">
        <v>100</v>
      </c>
      <c r="I89" s="76">
        <v>100</v>
      </c>
      <c r="J89" s="76">
        <v>80</v>
      </c>
      <c r="K89" s="97">
        <v>80</v>
      </c>
      <c r="L89" s="74">
        <v>66</v>
      </c>
      <c r="M89" s="76">
        <v>88</v>
      </c>
      <c r="N89" s="139">
        <v>80</v>
      </c>
      <c r="O89" s="135"/>
      <c r="P89" s="97"/>
      <c r="Q89" s="137"/>
      <c r="R89" s="137"/>
      <c r="S89" s="77"/>
      <c r="T89" s="77"/>
      <c r="U89" s="243"/>
      <c r="V89" s="163">
        <f>SUM(E89:S89)-L89</f>
        <v>616</v>
      </c>
    </row>
    <row r="90" spans="2:22" ht="12.75">
      <c r="B90" s="166" t="s">
        <v>64</v>
      </c>
      <c r="C90" s="210" t="s">
        <v>158</v>
      </c>
      <c r="D90" s="218">
        <v>1939</v>
      </c>
      <c r="E90" s="159">
        <v>88</v>
      </c>
      <c r="F90" s="76">
        <v>100</v>
      </c>
      <c r="G90" s="135" t="s">
        <v>57</v>
      </c>
      <c r="H90" s="76">
        <v>60</v>
      </c>
      <c r="I90" s="76">
        <v>80</v>
      </c>
      <c r="J90" s="76">
        <v>60</v>
      </c>
      <c r="K90" s="147" t="s">
        <v>57</v>
      </c>
      <c r="L90" s="74">
        <v>44</v>
      </c>
      <c r="M90" s="76">
        <v>66</v>
      </c>
      <c r="N90" s="139">
        <v>60</v>
      </c>
      <c r="O90" s="135"/>
      <c r="P90" s="97"/>
      <c r="Q90" s="137"/>
      <c r="R90" s="137"/>
      <c r="S90" s="77"/>
      <c r="T90" s="77"/>
      <c r="U90" s="243"/>
      <c r="V90" s="163">
        <f>SUM(E90:S90)-L90</f>
        <v>514</v>
      </c>
    </row>
    <row r="91" spans="2:22" ht="12.75">
      <c r="B91" s="166" t="s">
        <v>61</v>
      </c>
      <c r="C91" s="210" t="s">
        <v>181</v>
      </c>
      <c r="D91" s="218">
        <v>1939</v>
      </c>
      <c r="E91" s="300" t="s">
        <v>57</v>
      </c>
      <c r="F91" s="76">
        <v>60</v>
      </c>
      <c r="G91" s="135" t="s">
        <v>57</v>
      </c>
      <c r="H91" s="137" t="s">
        <v>57</v>
      </c>
      <c r="I91" s="137" t="s">
        <v>57</v>
      </c>
      <c r="J91" s="97">
        <v>40</v>
      </c>
      <c r="K91" s="97">
        <v>100</v>
      </c>
      <c r="L91" s="97">
        <v>110</v>
      </c>
      <c r="M91" s="76">
        <v>110</v>
      </c>
      <c r="N91" s="389" t="s">
        <v>57</v>
      </c>
      <c r="O91" s="135"/>
      <c r="P91" s="97"/>
      <c r="Q91" s="137"/>
      <c r="R91" s="137"/>
      <c r="S91" s="77"/>
      <c r="T91" s="77"/>
      <c r="U91" s="243"/>
      <c r="V91" s="163">
        <f aca="true" t="shared" si="1" ref="V91:V112">SUM(E91:S91)</f>
        <v>420</v>
      </c>
    </row>
    <row r="92" spans="2:22" ht="12.75">
      <c r="B92" s="166" t="s">
        <v>62</v>
      </c>
      <c r="C92" s="279" t="s">
        <v>156</v>
      </c>
      <c r="D92" s="305">
        <v>1940</v>
      </c>
      <c r="E92" s="300" t="s">
        <v>57</v>
      </c>
      <c r="F92" s="76">
        <v>100</v>
      </c>
      <c r="G92" s="135" t="s">
        <v>57</v>
      </c>
      <c r="H92" s="137" t="s">
        <v>57</v>
      </c>
      <c r="I92" s="137" t="s">
        <v>57</v>
      </c>
      <c r="J92" s="147" t="s">
        <v>57</v>
      </c>
      <c r="K92" s="97">
        <v>100</v>
      </c>
      <c r="L92" s="97">
        <v>110</v>
      </c>
      <c r="M92" s="137" t="s">
        <v>57</v>
      </c>
      <c r="N92" s="139">
        <v>100</v>
      </c>
      <c r="O92" s="135"/>
      <c r="P92" s="97"/>
      <c r="Q92" s="137"/>
      <c r="R92" s="137"/>
      <c r="S92" s="77"/>
      <c r="T92" s="77"/>
      <c r="U92" s="243"/>
      <c r="V92" s="163">
        <f t="shared" si="1"/>
        <v>410</v>
      </c>
    </row>
    <row r="93" spans="2:22" ht="12.75">
      <c r="B93" s="166" t="s">
        <v>65</v>
      </c>
      <c r="C93" s="210" t="s">
        <v>53</v>
      </c>
      <c r="D93" s="224">
        <v>1936</v>
      </c>
      <c r="E93" s="154">
        <v>66</v>
      </c>
      <c r="F93" s="137" t="s">
        <v>57</v>
      </c>
      <c r="G93" s="135" t="s">
        <v>57</v>
      </c>
      <c r="H93" s="137" t="s">
        <v>57</v>
      </c>
      <c r="I93" s="137" t="s">
        <v>57</v>
      </c>
      <c r="J93" s="76">
        <v>60</v>
      </c>
      <c r="K93" s="97">
        <v>60</v>
      </c>
      <c r="L93" s="97">
        <v>88</v>
      </c>
      <c r="M93" s="76">
        <v>66</v>
      </c>
      <c r="N93" s="139">
        <v>60</v>
      </c>
      <c r="O93" s="135"/>
      <c r="P93" s="97"/>
      <c r="Q93" s="137"/>
      <c r="R93" s="137"/>
      <c r="S93" s="77"/>
      <c r="T93" s="77"/>
      <c r="U93" s="243"/>
      <c r="V93" s="163">
        <f t="shared" si="1"/>
        <v>400</v>
      </c>
    </row>
    <row r="94" spans="2:22" ht="12.75">
      <c r="B94" s="166" t="s">
        <v>66</v>
      </c>
      <c r="C94" s="209" t="s">
        <v>136</v>
      </c>
      <c r="D94" s="224">
        <v>1939</v>
      </c>
      <c r="E94" s="154">
        <v>44</v>
      </c>
      <c r="F94" s="137" t="s">
        <v>57</v>
      </c>
      <c r="G94" s="135" t="s">
        <v>57</v>
      </c>
      <c r="H94" s="137" t="s">
        <v>57</v>
      </c>
      <c r="I94" s="76">
        <v>60</v>
      </c>
      <c r="J94" s="76">
        <v>40</v>
      </c>
      <c r="K94" s="97">
        <v>60</v>
      </c>
      <c r="L94" s="147" t="s">
        <v>57</v>
      </c>
      <c r="M94" s="137" t="s">
        <v>57</v>
      </c>
      <c r="N94" s="139">
        <v>100</v>
      </c>
      <c r="O94" s="135"/>
      <c r="P94" s="97"/>
      <c r="Q94" s="137"/>
      <c r="R94" s="137"/>
      <c r="S94" s="77"/>
      <c r="T94" s="77"/>
      <c r="U94" s="243"/>
      <c r="V94" s="163">
        <f t="shared" si="1"/>
        <v>304</v>
      </c>
    </row>
    <row r="95" spans="2:22" ht="12.75">
      <c r="B95" s="166" t="s">
        <v>67</v>
      </c>
      <c r="C95" s="210" t="s">
        <v>179</v>
      </c>
      <c r="D95" s="224">
        <v>1936</v>
      </c>
      <c r="E95" s="154">
        <v>110</v>
      </c>
      <c r="F95" s="137" t="s">
        <v>57</v>
      </c>
      <c r="G95" s="135" t="s">
        <v>57</v>
      </c>
      <c r="H95" s="76">
        <v>80</v>
      </c>
      <c r="I95" s="137" t="s">
        <v>57</v>
      </c>
      <c r="J95" s="76">
        <v>100</v>
      </c>
      <c r="K95" s="137" t="s">
        <v>57</v>
      </c>
      <c r="L95" s="147" t="s">
        <v>57</v>
      </c>
      <c r="M95" s="137" t="s">
        <v>57</v>
      </c>
      <c r="N95" s="389" t="s">
        <v>57</v>
      </c>
      <c r="O95" s="135"/>
      <c r="P95" s="97"/>
      <c r="Q95" s="137"/>
      <c r="R95" s="137"/>
      <c r="S95" s="77"/>
      <c r="T95" s="77"/>
      <c r="U95" s="243"/>
      <c r="V95" s="163">
        <f t="shared" si="1"/>
        <v>290</v>
      </c>
    </row>
    <row r="96" spans="2:22" ht="12.75">
      <c r="B96" s="166" t="s">
        <v>68</v>
      </c>
      <c r="C96" s="210" t="s">
        <v>184</v>
      </c>
      <c r="D96" s="218">
        <v>1936</v>
      </c>
      <c r="E96" s="159">
        <v>66</v>
      </c>
      <c r="F96" s="137" t="s">
        <v>57</v>
      </c>
      <c r="G96" s="135" t="s">
        <v>57</v>
      </c>
      <c r="H96" s="137" t="s">
        <v>57</v>
      </c>
      <c r="I96" s="137" t="s">
        <v>57</v>
      </c>
      <c r="J96" s="76">
        <v>60</v>
      </c>
      <c r="K96" s="97">
        <v>60</v>
      </c>
      <c r="L96" s="76">
        <v>88</v>
      </c>
      <c r="M96" s="137" t="s">
        <v>57</v>
      </c>
      <c r="N96" s="389" t="s">
        <v>57</v>
      </c>
      <c r="O96" s="135"/>
      <c r="P96" s="97"/>
      <c r="Q96" s="137"/>
      <c r="R96" s="137"/>
      <c r="S96" s="77"/>
      <c r="T96" s="77"/>
      <c r="U96" s="243"/>
      <c r="V96" s="163">
        <f t="shared" si="1"/>
        <v>274</v>
      </c>
    </row>
    <row r="97" spans="2:22" ht="12.75">
      <c r="B97" s="166" t="s">
        <v>69</v>
      </c>
      <c r="C97" s="210" t="s">
        <v>180</v>
      </c>
      <c r="D97" s="218">
        <v>1934</v>
      </c>
      <c r="E97" s="159">
        <v>66</v>
      </c>
      <c r="F97" s="76">
        <v>80</v>
      </c>
      <c r="G97" s="135" t="s">
        <v>57</v>
      </c>
      <c r="H97" s="137" t="s">
        <v>57</v>
      </c>
      <c r="I97" s="137" t="s">
        <v>57</v>
      </c>
      <c r="J97" s="147" t="s">
        <v>57</v>
      </c>
      <c r="K97" s="147" t="s">
        <v>57</v>
      </c>
      <c r="L97" s="147" t="s">
        <v>57</v>
      </c>
      <c r="M97" s="76">
        <v>110</v>
      </c>
      <c r="N97" s="389" t="s">
        <v>57</v>
      </c>
      <c r="O97" s="135"/>
      <c r="P97" s="97"/>
      <c r="Q97" s="137"/>
      <c r="R97" s="137"/>
      <c r="S97" s="77"/>
      <c r="T97" s="77"/>
      <c r="U97" s="243"/>
      <c r="V97" s="163">
        <f t="shared" si="1"/>
        <v>256</v>
      </c>
    </row>
    <row r="98" spans="2:22" ht="12.75">
      <c r="B98" s="166" t="s">
        <v>72</v>
      </c>
      <c r="C98" s="214" t="s">
        <v>160</v>
      </c>
      <c r="D98" s="218">
        <v>1930</v>
      </c>
      <c r="E98" s="159">
        <v>44</v>
      </c>
      <c r="F98" s="137">
        <v>80</v>
      </c>
      <c r="G98" s="135" t="s">
        <v>57</v>
      </c>
      <c r="H98" s="137" t="s">
        <v>57</v>
      </c>
      <c r="I98" s="76">
        <v>80</v>
      </c>
      <c r="J98" s="97">
        <v>40</v>
      </c>
      <c r="K98" s="147" t="s">
        <v>57</v>
      </c>
      <c r="L98" s="147" t="s">
        <v>57</v>
      </c>
      <c r="M98" s="137" t="s">
        <v>57</v>
      </c>
      <c r="N98" s="389" t="s">
        <v>57</v>
      </c>
      <c r="O98" s="135"/>
      <c r="P98" s="97"/>
      <c r="Q98" s="137"/>
      <c r="R98" s="137"/>
      <c r="S98" s="77"/>
      <c r="T98" s="77"/>
      <c r="U98" s="243"/>
      <c r="V98" s="163">
        <f t="shared" si="1"/>
        <v>244</v>
      </c>
    </row>
    <row r="99" spans="2:22" ht="12.75">
      <c r="B99" s="166" t="s">
        <v>73</v>
      </c>
      <c r="C99" s="214" t="s">
        <v>249</v>
      </c>
      <c r="D99" s="218">
        <v>1935</v>
      </c>
      <c r="E99" s="300" t="s">
        <v>57</v>
      </c>
      <c r="F99" s="137" t="s">
        <v>57</v>
      </c>
      <c r="G99" s="135" t="s">
        <v>57</v>
      </c>
      <c r="H99" s="76">
        <v>80</v>
      </c>
      <c r="I99" s="137" t="s">
        <v>57</v>
      </c>
      <c r="J99" s="97">
        <v>100</v>
      </c>
      <c r="K99" s="147" t="s">
        <v>57</v>
      </c>
      <c r="L99" s="97">
        <v>44</v>
      </c>
      <c r="M99" s="137" t="s">
        <v>57</v>
      </c>
      <c r="N99" s="389" t="s">
        <v>57</v>
      </c>
      <c r="O99" s="135"/>
      <c r="P99" s="97"/>
      <c r="Q99" s="137"/>
      <c r="R99" s="137"/>
      <c r="S99" s="77"/>
      <c r="T99" s="77"/>
      <c r="U99" s="243"/>
      <c r="V99" s="163">
        <f t="shared" si="1"/>
        <v>224</v>
      </c>
    </row>
    <row r="100" spans="2:22" ht="12.75">
      <c r="B100" s="166" t="s">
        <v>75</v>
      </c>
      <c r="C100" s="210" t="s">
        <v>173</v>
      </c>
      <c r="D100" s="218">
        <v>1930</v>
      </c>
      <c r="E100" s="159">
        <v>44</v>
      </c>
      <c r="F100" s="76">
        <v>60</v>
      </c>
      <c r="G100" s="135" t="s">
        <v>57</v>
      </c>
      <c r="H100" s="137" t="s">
        <v>57</v>
      </c>
      <c r="I100" s="76">
        <v>60</v>
      </c>
      <c r="J100" s="76">
        <v>40</v>
      </c>
      <c r="K100" s="147" t="s">
        <v>57</v>
      </c>
      <c r="L100" s="147" t="s">
        <v>57</v>
      </c>
      <c r="M100" s="137" t="s">
        <v>57</v>
      </c>
      <c r="N100" s="389" t="s">
        <v>57</v>
      </c>
      <c r="O100" s="135"/>
      <c r="P100" s="97"/>
      <c r="Q100" s="137"/>
      <c r="R100" s="137"/>
      <c r="S100" s="77"/>
      <c r="T100" s="77"/>
      <c r="U100" s="243"/>
      <c r="V100" s="163">
        <f t="shared" si="1"/>
        <v>204</v>
      </c>
    </row>
    <row r="101" spans="2:22" ht="12.75">
      <c r="B101" s="166" t="s">
        <v>70</v>
      </c>
      <c r="C101" s="210" t="s">
        <v>176</v>
      </c>
      <c r="D101" s="218">
        <v>1935</v>
      </c>
      <c r="E101" s="159">
        <v>66</v>
      </c>
      <c r="F101" s="76">
        <v>80</v>
      </c>
      <c r="G101" s="135" t="s">
        <v>57</v>
      </c>
      <c r="H101" s="137" t="s">
        <v>57</v>
      </c>
      <c r="I101" s="137" t="s">
        <v>57</v>
      </c>
      <c r="J101" s="147" t="s">
        <v>57</v>
      </c>
      <c r="K101" s="147" t="s">
        <v>57</v>
      </c>
      <c r="L101" s="147" t="s">
        <v>57</v>
      </c>
      <c r="M101" s="137" t="s">
        <v>57</v>
      </c>
      <c r="N101" s="389" t="s">
        <v>57</v>
      </c>
      <c r="O101" s="135"/>
      <c r="P101" s="97"/>
      <c r="Q101" s="137"/>
      <c r="R101" s="137"/>
      <c r="S101" s="77"/>
      <c r="T101" s="77"/>
      <c r="U101" s="243"/>
      <c r="V101" s="163">
        <f t="shared" si="1"/>
        <v>146</v>
      </c>
    </row>
    <row r="102" spans="2:22" ht="12.75">
      <c r="B102" s="166" t="s">
        <v>71</v>
      </c>
      <c r="C102" s="215" t="s">
        <v>175</v>
      </c>
      <c r="D102" s="218">
        <v>1938</v>
      </c>
      <c r="E102" s="300" t="s">
        <v>57</v>
      </c>
      <c r="F102" s="76">
        <v>60</v>
      </c>
      <c r="G102" s="135" t="s">
        <v>57</v>
      </c>
      <c r="H102" s="137" t="s">
        <v>57</v>
      </c>
      <c r="I102" s="137" t="s">
        <v>57</v>
      </c>
      <c r="J102" s="97">
        <v>60</v>
      </c>
      <c r="K102" s="147" t="s">
        <v>57</v>
      </c>
      <c r="L102" s="147" t="s">
        <v>57</v>
      </c>
      <c r="M102" s="137" t="s">
        <v>57</v>
      </c>
      <c r="N102" s="389" t="s">
        <v>57</v>
      </c>
      <c r="O102" s="135"/>
      <c r="P102" s="97"/>
      <c r="Q102" s="137"/>
      <c r="R102" s="137"/>
      <c r="S102" s="77"/>
      <c r="T102" s="77"/>
      <c r="U102" s="243"/>
      <c r="V102" s="163">
        <f t="shared" si="1"/>
        <v>120</v>
      </c>
    </row>
    <row r="103" spans="2:22" ht="12.75">
      <c r="B103" s="166" t="s">
        <v>115</v>
      </c>
      <c r="C103" s="209" t="s">
        <v>393</v>
      </c>
      <c r="D103" s="218">
        <v>1936</v>
      </c>
      <c r="E103" s="158" t="s">
        <v>57</v>
      </c>
      <c r="F103" s="137" t="s">
        <v>57</v>
      </c>
      <c r="G103" s="137" t="s">
        <v>57</v>
      </c>
      <c r="H103" s="137" t="s">
        <v>57</v>
      </c>
      <c r="I103" s="137" t="s">
        <v>57</v>
      </c>
      <c r="J103" s="137" t="s">
        <v>57</v>
      </c>
      <c r="K103" s="147" t="s">
        <v>57</v>
      </c>
      <c r="L103" s="97">
        <v>66</v>
      </c>
      <c r="M103" s="76">
        <v>44</v>
      </c>
      <c r="N103" s="389" t="s">
        <v>57</v>
      </c>
      <c r="O103" s="137"/>
      <c r="P103" s="97"/>
      <c r="Q103" s="137"/>
      <c r="R103" s="137"/>
      <c r="S103" s="77"/>
      <c r="T103" s="77"/>
      <c r="U103" s="243"/>
      <c r="V103" s="163">
        <f t="shared" si="1"/>
        <v>110</v>
      </c>
    </row>
    <row r="104" spans="2:22" ht="12.75">
      <c r="B104" s="166" t="s">
        <v>115</v>
      </c>
      <c r="C104" s="209" t="s">
        <v>376</v>
      </c>
      <c r="D104" s="218">
        <v>1937</v>
      </c>
      <c r="E104" s="158" t="s">
        <v>57</v>
      </c>
      <c r="F104" s="137" t="s">
        <v>57</v>
      </c>
      <c r="G104" s="137" t="s">
        <v>57</v>
      </c>
      <c r="H104" s="137" t="s">
        <v>57</v>
      </c>
      <c r="I104" s="137" t="s">
        <v>57</v>
      </c>
      <c r="J104" s="137" t="s">
        <v>57</v>
      </c>
      <c r="K104" s="147" t="s">
        <v>57</v>
      </c>
      <c r="L104" s="97">
        <v>66</v>
      </c>
      <c r="M104" s="76">
        <v>44</v>
      </c>
      <c r="N104" s="389" t="s">
        <v>57</v>
      </c>
      <c r="O104" s="137"/>
      <c r="P104" s="97"/>
      <c r="Q104" s="137"/>
      <c r="R104" s="137"/>
      <c r="S104" s="77"/>
      <c r="T104" s="77"/>
      <c r="U104" s="243"/>
      <c r="V104" s="163">
        <f t="shared" si="1"/>
        <v>110</v>
      </c>
    </row>
    <row r="105" spans="2:22" ht="12.75">
      <c r="B105" s="166" t="s">
        <v>78</v>
      </c>
      <c r="C105" s="209" t="s">
        <v>343</v>
      </c>
      <c r="D105" s="218">
        <v>1938</v>
      </c>
      <c r="E105" s="158" t="s">
        <v>57</v>
      </c>
      <c r="F105" s="137" t="s">
        <v>57</v>
      </c>
      <c r="G105" s="137" t="s">
        <v>57</v>
      </c>
      <c r="H105" s="137" t="s">
        <v>57</v>
      </c>
      <c r="I105" s="137" t="s">
        <v>57</v>
      </c>
      <c r="J105" s="137" t="s">
        <v>57</v>
      </c>
      <c r="K105" s="147" t="s">
        <v>57</v>
      </c>
      <c r="L105" s="147" t="s">
        <v>57</v>
      </c>
      <c r="M105" s="76">
        <v>66</v>
      </c>
      <c r="N105" s="139">
        <v>40</v>
      </c>
      <c r="O105" s="137"/>
      <c r="P105" s="97"/>
      <c r="Q105" s="137"/>
      <c r="R105" s="137"/>
      <c r="S105" s="77"/>
      <c r="T105" s="77"/>
      <c r="U105" s="243"/>
      <c r="V105" s="163">
        <f t="shared" si="1"/>
        <v>106</v>
      </c>
    </row>
    <row r="106" spans="2:22" ht="12.75">
      <c r="B106" s="166" t="s">
        <v>396</v>
      </c>
      <c r="C106" s="209" t="s">
        <v>239</v>
      </c>
      <c r="D106" s="218">
        <v>1936</v>
      </c>
      <c r="E106" s="159">
        <v>44</v>
      </c>
      <c r="F106" s="76">
        <v>60</v>
      </c>
      <c r="G106" s="137" t="s">
        <v>57</v>
      </c>
      <c r="H106" s="137" t="s">
        <v>57</v>
      </c>
      <c r="I106" s="137" t="s">
        <v>57</v>
      </c>
      <c r="J106" s="137" t="s">
        <v>57</v>
      </c>
      <c r="K106" s="147" t="s">
        <v>57</v>
      </c>
      <c r="L106" s="147" t="s">
        <v>57</v>
      </c>
      <c r="M106" s="137" t="s">
        <v>57</v>
      </c>
      <c r="N106" s="389" t="s">
        <v>57</v>
      </c>
      <c r="O106" s="137"/>
      <c r="P106" s="97"/>
      <c r="Q106" s="137"/>
      <c r="R106" s="137"/>
      <c r="S106" s="77"/>
      <c r="T106" s="77"/>
      <c r="U106" s="243"/>
      <c r="V106" s="163">
        <f t="shared" si="1"/>
        <v>104</v>
      </c>
    </row>
    <row r="107" spans="2:22" ht="12.75">
      <c r="B107" s="166" t="s">
        <v>397</v>
      </c>
      <c r="C107" s="209" t="s">
        <v>159</v>
      </c>
      <c r="D107" s="218">
        <v>1932</v>
      </c>
      <c r="E107" s="158" t="s">
        <v>57</v>
      </c>
      <c r="F107" s="137" t="s">
        <v>57</v>
      </c>
      <c r="G107" s="137" t="s">
        <v>57</v>
      </c>
      <c r="H107" s="137" t="s">
        <v>57</v>
      </c>
      <c r="I107" s="137" t="s">
        <v>57</v>
      </c>
      <c r="J107" s="137" t="s">
        <v>57</v>
      </c>
      <c r="K107" s="147" t="s">
        <v>57</v>
      </c>
      <c r="L107" s="147" t="s">
        <v>57</v>
      </c>
      <c r="M107" s="76">
        <v>66</v>
      </c>
      <c r="N107" s="389" t="s">
        <v>57</v>
      </c>
      <c r="O107" s="137"/>
      <c r="P107" s="97"/>
      <c r="Q107" s="137"/>
      <c r="R107" s="137"/>
      <c r="S107" s="77"/>
      <c r="T107" s="77"/>
      <c r="U107" s="243"/>
      <c r="V107" s="163">
        <f t="shared" si="1"/>
        <v>66</v>
      </c>
    </row>
    <row r="108" spans="2:22" ht="12.75">
      <c r="B108" s="166" t="s">
        <v>398</v>
      </c>
      <c r="C108" s="210" t="s">
        <v>351</v>
      </c>
      <c r="D108" s="218">
        <v>1925</v>
      </c>
      <c r="E108" s="158" t="s">
        <v>57</v>
      </c>
      <c r="F108" s="137" t="s">
        <v>57</v>
      </c>
      <c r="G108" s="137" t="s">
        <v>57</v>
      </c>
      <c r="H108" s="137" t="s">
        <v>57</v>
      </c>
      <c r="I108" s="137" t="s">
        <v>57</v>
      </c>
      <c r="J108" s="137" t="s">
        <v>57</v>
      </c>
      <c r="K108" s="147" t="s">
        <v>57</v>
      </c>
      <c r="L108" s="147" t="s">
        <v>57</v>
      </c>
      <c r="M108" s="137" t="s">
        <v>57</v>
      </c>
      <c r="N108" s="139">
        <v>60</v>
      </c>
      <c r="O108" s="137"/>
      <c r="P108" s="97"/>
      <c r="Q108" s="137"/>
      <c r="R108" s="137"/>
      <c r="S108" s="77"/>
      <c r="T108" s="77"/>
      <c r="U108" s="243"/>
      <c r="V108" s="163">
        <f t="shared" si="1"/>
        <v>60</v>
      </c>
    </row>
    <row r="109" spans="2:22" ht="12.75">
      <c r="B109" s="166" t="s">
        <v>398</v>
      </c>
      <c r="C109" s="397" t="s">
        <v>161</v>
      </c>
      <c r="D109" s="305">
        <v>1930</v>
      </c>
      <c r="E109" s="300" t="s">
        <v>57</v>
      </c>
      <c r="F109" s="137" t="s">
        <v>57</v>
      </c>
      <c r="G109" s="137" t="s">
        <v>57</v>
      </c>
      <c r="H109" s="137" t="s">
        <v>57</v>
      </c>
      <c r="I109" s="137" t="s">
        <v>57</v>
      </c>
      <c r="J109" s="147" t="s">
        <v>57</v>
      </c>
      <c r="K109" s="97">
        <v>60</v>
      </c>
      <c r="L109" s="147" t="s">
        <v>57</v>
      </c>
      <c r="M109" s="137" t="s">
        <v>57</v>
      </c>
      <c r="N109" s="389" t="s">
        <v>57</v>
      </c>
      <c r="O109" s="137"/>
      <c r="P109" s="97"/>
      <c r="Q109" s="137"/>
      <c r="R109" s="137"/>
      <c r="S109" s="77"/>
      <c r="T109" s="77"/>
      <c r="U109" s="243"/>
      <c r="V109" s="163">
        <f t="shared" si="1"/>
        <v>60</v>
      </c>
    </row>
    <row r="110" spans="2:22" ht="12.75">
      <c r="B110" s="166" t="s">
        <v>398</v>
      </c>
      <c r="C110" s="228" t="s">
        <v>439</v>
      </c>
      <c r="D110" s="218"/>
      <c r="E110" s="158" t="s">
        <v>57</v>
      </c>
      <c r="F110" s="137" t="s">
        <v>57</v>
      </c>
      <c r="G110" s="137" t="s">
        <v>57</v>
      </c>
      <c r="H110" s="137" t="s">
        <v>57</v>
      </c>
      <c r="I110" s="137" t="s">
        <v>57</v>
      </c>
      <c r="J110" s="137" t="s">
        <v>57</v>
      </c>
      <c r="K110" s="147" t="s">
        <v>57</v>
      </c>
      <c r="L110" s="147" t="s">
        <v>57</v>
      </c>
      <c r="M110" s="137" t="s">
        <v>57</v>
      </c>
      <c r="N110" s="139">
        <v>60</v>
      </c>
      <c r="O110" s="137"/>
      <c r="P110" s="97"/>
      <c r="Q110" s="137"/>
      <c r="R110" s="137"/>
      <c r="S110" s="77"/>
      <c r="T110" s="77"/>
      <c r="U110" s="243"/>
      <c r="V110" s="163">
        <f t="shared" si="1"/>
        <v>60</v>
      </c>
    </row>
    <row r="111" spans="2:22" ht="12.75">
      <c r="B111" s="166" t="s">
        <v>398</v>
      </c>
      <c r="C111" s="239" t="s">
        <v>174</v>
      </c>
      <c r="D111" s="224">
        <v>1936</v>
      </c>
      <c r="E111" s="300" t="s">
        <v>57</v>
      </c>
      <c r="F111" s="137" t="s">
        <v>57</v>
      </c>
      <c r="G111" s="137" t="s">
        <v>57</v>
      </c>
      <c r="H111" s="76">
        <v>60</v>
      </c>
      <c r="I111" s="137" t="s">
        <v>57</v>
      </c>
      <c r="J111" s="147" t="s">
        <v>57</v>
      </c>
      <c r="K111" s="147" t="s">
        <v>57</v>
      </c>
      <c r="L111" s="147" t="s">
        <v>57</v>
      </c>
      <c r="M111" s="137" t="s">
        <v>57</v>
      </c>
      <c r="N111" s="389" t="s">
        <v>57</v>
      </c>
      <c r="O111" s="137"/>
      <c r="P111" s="97"/>
      <c r="Q111" s="137"/>
      <c r="R111" s="137"/>
      <c r="S111" s="77"/>
      <c r="T111" s="77"/>
      <c r="U111" s="243"/>
      <c r="V111" s="163">
        <f t="shared" si="1"/>
        <v>60</v>
      </c>
    </row>
    <row r="112" spans="2:22" ht="13.5" thickBot="1">
      <c r="B112" s="168" t="s">
        <v>389</v>
      </c>
      <c r="C112" s="208" t="s">
        <v>251</v>
      </c>
      <c r="D112" s="257">
        <v>1938</v>
      </c>
      <c r="E112" s="407" t="s">
        <v>57</v>
      </c>
      <c r="F112" s="142" t="s">
        <v>57</v>
      </c>
      <c r="G112" s="152" t="s">
        <v>57</v>
      </c>
      <c r="H112" s="152" t="s">
        <v>57</v>
      </c>
      <c r="I112" s="142" t="s">
        <v>57</v>
      </c>
      <c r="J112" s="152" t="s">
        <v>57</v>
      </c>
      <c r="K112" s="320" t="s">
        <v>57</v>
      </c>
      <c r="L112" s="320" t="s">
        <v>57</v>
      </c>
      <c r="M112" s="152" t="s">
        <v>57</v>
      </c>
      <c r="N112" s="140">
        <v>40</v>
      </c>
      <c r="O112" s="152"/>
      <c r="P112" s="220"/>
      <c r="Q112" s="152"/>
      <c r="R112" s="152"/>
      <c r="S112" s="95"/>
      <c r="T112" s="95"/>
      <c r="U112" s="258"/>
      <c r="V112" s="164">
        <f t="shared" si="1"/>
        <v>40</v>
      </c>
    </row>
    <row r="113" ht="12.75">
      <c r="N113" s="408"/>
    </row>
    <row r="116" spans="20:21" ht="12.75">
      <c r="T116" s="174"/>
      <c r="U116" s="174"/>
    </row>
    <row r="117" spans="5:21" ht="12.75"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T117" s="251"/>
      <c r="U117" s="251"/>
    </row>
    <row r="118" spans="20:21" ht="12.75">
      <c r="T118" s="251"/>
      <c r="U118" s="251"/>
    </row>
    <row r="119" spans="20:21" ht="12.75">
      <c r="T119" s="251"/>
      <c r="U119" s="251"/>
    </row>
    <row r="120" spans="20:21" ht="12.75">
      <c r="T120" s="251"/>
      <c r="U120" s="251"/>
    </row>
    <row r="279" ht="13.5" thickBot="1"/>
    <row r="280" spans="2:20" s="7" customFormat="1" ht="13.5" thickBot="1">
      <c r="B280" s="57" t="s">
        <v>1</v>
      </c>
      <c r="C280" s="26" t="s">
        <v>38</v>
      </c>
      <c r="D280" s="193"/>
      <c r="E280" s="5">
        <v>1</v>
      </c>
      <c r="F280" s="6">
        <v>2</v>
      </c>
      <c r="G280" s="6">
        <v>3</v>
      </c>
      <c r="H280" s="6">
        <v>4</v>
      </c>
      <c r="I280" s="6">
        <v>5</v>
      </c>
      <c r="J280" s="6">
        <v>6</v>
      </c>
      <c r="K280" s="6">
        <v>7</v>
      </c>
      <c r="L280" s="56">
        <v>8</v>
      </c>
      <c r="M280" s="6">
        <v>9</v>
      </c>
      <c r="N280" s="6">
        <v>10</v>
      </c>
      <c r="O280" s="6">
        <v>11</v>
      </c>
      <c r="P280" s="6">
        <v>12</v>
      </c>
      <c r="Q280" s="6">
        <v>13</v>
      </c>
      <c r="R280" s="6">
        <v>14</v>
      </c>
      <c r="S280" s="57">
        <v>17</v>
      </c>
      <c r="T280" s="6" t="s">
        <v>0</v>
      </c>
    </row>
    <row r="281" spans="2:20" s="7" customFormat="1" ht="12.75">
      <c r="B281" s="73" t="s">
        <v>58</v>
      </c>
      <c r="C281" s="13" t="s">
        <v>16</v>
      </c>
      <c r="D281" s="197"/>
      <c r="E281" s="23">
        <v>100</v>
      </c>
      <c r="F281" s="85" t="s">
        <v>57</v>
      </c>
      <c r="G281" s="77">
        <v>100</v>
      </c>
      <c r="H281" s="20">
        <v>100</v>
      </c>
      <c r="I281" s="20">
        <v>100</v>
      </c>
      <c r="J281" s="77">
        <v>100</v>
      </c>
      <c r="K281" s="85" t="s">
        <v>57</v>
      </c>
      <c r="L281" s="24">
        <v>66</v>
      </c>
      <c r="M281" s="85" t="s">
        <v>57</v>
      </c>
      <c r="N281" s="85" t="s">
        <v>57</v>
      </c>
      <c r="O281" s="24"/>
      <c r="P281" s="71"/>
      <c r="Q281" s="71"/>
      <c r="R281" s="71"/>
      <c r="S281" s="71"/>
      <c r="T281" s="72">
        <f>SUM(E281:S281)</f>
        <v>566</v>
      </c>
    </row>
    <row r="282" spans="2:20" ht="12.75">
      <c r="B282" s="88" t="s">
        <v>59</v>
      </c>
      <c r="C282" s="13" t="s">
        <v>79</v>
      </c>
      <c r="D282" s="197"/>
      <c r="E282" s="14" t="s">
        <v>57</v>
      </c>
      <c r="F282" s="77">
        <v>100</v>
      </c>
      <c r="G282" s="24">
        <v>40</v>
      </c>
      <c r="H282" s="24">
        <v>40</v>
      </c>
      <c r="I282" s="85" t="s">
        <v>57</v>
      </c>
      <c r="J282" s="71">
        <v>60</v>
      </c>
      <c r="K282" s="85" t="s">
        <v>57</v>
      </c>
      <c r="L282" s="71">
        <v>88</v>
      </c>
      <c r="M282" s="20">
        <v>88</v>
      </c>
      <c r="N282" s="86">
        <v>66</v>
      </c>
      <c r="O282" s="71"/>
      <c r="P282" s="71"/>
      <c r="Q282" s="71"/>
      <c r="R282" s="71"/>
      <c r="S282" s="71"/>
      <c r="T282" s="60">
        <f>SUM(E282:S282)</f>
        <v>482</v>
      </c>
    </row>
    <row r="283" spans="2:20" ht="12.75">
      <c r="B283" s="88" t="s">
        <v>64</v>
      </c>
      <c r="C283" s="13" t="s">
        <v>13</v>
      </c>
      <c r="D283" s="197"/>
      <c r="E283" s="23">
        <v>80</v>
      </c>
      <c r="F283" s="85" t="s">
        <v>57</v>
      </c>
      <c r="G283" s="20">
        <v>80</v>
      </c>
      <c r="H283" s="84" t="s">
        <v>57</v>
      </c>
      <c r="I283" s="20">
        <v>80</v>
      </c>
      <c r="J283" s="85" t="s">
        <v>57</v>
      </c>
      <c r="K283" s="84" t="s">
        <v>57</v>
      </c>
      <c r="L283" s="24">
        <v>110</v>
      </c>
      <c r="M283" s="84" t="s">
        <v>57</v>
      </c>
      <c r="N283" s="86">
        <v>110</v>
      </c>
      <c r="O283" s="24"/>
      <c r="P283" s="24"/>
      <c r="Q283" s="24"/>
      <c r="R283" s="24"/>
      <c r="S283" s="24"/>
      <c r="T283" s="79">
        <f>SUM(E283:S283)</f>
        <v>460</v>
      </c>
    </row>
    <row r="284" spans="2:20" ht="12.75">
      <c r="B284" s="88" t="s">
        <v>61</v>
      </c>
      <c r="C284" s="13" t="s">
        <v>7</v>
      </c>
      <c r="D284" s="197"/>
      <c r="E284" s="23">
        <v>40</v>
      </c>
      <c r="F284" s="20">
        <v>40</v>
      </c>
      <c r="G284" s="24">
        <v>60</v>
      </c>
      <c r="H284" s="75">
        <v>40</v>
      </c>
      <c r="I284" s="85" t="s">
        <v>57</v>
      </c>
      <c r="J284" s="20">
        <v>80</v>
      </c>
      <c r="K284" s="85" t="s">
        <v>57</v>
      </c>
      <c r="L284" s="20">
        <v>44</v>
      </c>
      <c r="M284" s="24">
        <v>66</v>
      </c>
      <c r="N284" s="86">
        <v>44</v>
      </c>
      <c r="O284" s="71"/>
      <c r="P284" s="71"/>
      <c r="Q284" s="71"/>
      <c r="R284" s="71"/>
      <c r="S284" s="71"/>
      <c r="T284" s="79">
        <f>SUM(E284:S284)-H284</f>
        <v>374</v>
      </c>
    </row>
    <row r="285" spans="2:20" ht="12.75">
      <c r="B285" s="88" t="s">
        <v>62</v>
      </c>
      <c r="C285" s="13" t="s">
        <v>5</v>
      </c>
      <c r="D285" s="197"/>
      <c r="E285" s="23">
        <v>60</v>
      </c>
      <c r="F285" s="20">
        <v>80</v>
      </c>
      <c r="G285" s="85" t="s">
        <v>57</v>
      </c>
      <c r="H285" s="85" t="s">
        <v>57</v>
      </c>
      <c r="I285" s="85" t="s">
        <v>57</v>
      </c>
      <c r="J285" s="85" t="s">
        <v>57</v>
      </c>
      <c r="K285" s="85" t="s">
        <v>57</v>
      </c>
      <c r="L285" s="20">
        <v>44</v>
      </c>
      <c r="M285" s="20">
        <v>66</v>
      </c>
      <c r="N285" s="20">
        <v>88</v>
      </c>
      <c r="O285" s="71"/>
      <c r="P285" s="71"/>
      <c r="Q285" s="71"/>
      <c r="R285" s="24"/>
      <c r="S285" s="71"/>
      <c r="T285" s="79">
        <f aca="true" t="shared" si="2" ref="T285:T298">SUM(E285:S285)</f>
        <v>338</v>
      </c>
    </row>
    <row r="286" spans="2:20" ht="12.75">
      <c r="B286" s="88" t="s">
        <v>65</v>
      </c>
      <c r="C286" s="13" t="s">
        <v>17</v>
      </c>
      <c r="D286" s="197"/>
      <c r="E286" s="23">
        <v>40</v>
      </c>
      <c r="F286" s="20">
        <v>60</v>
      </c>
      <c r="G286" s="77">
        <v>60</v>
      </c>
      <c r="H286" s="77">
        <v>80</v>
      </c>
      <c r="I286" s="85" t="s">
        <v>57</v>
      </c>
      <c r="J286" s="85" t="s">
        <v>57</v>
      </c>
      <c r="K286" s="85" t="s">
        <v>57</v>
      </c>
      <c r="L286" s="71">
        <v>44</v>
      </c>
      <c r="M286" s="84" t="s">
        <v>57</v>
      </c>
      <c r="N286" s="85" t="s">
        <v>57</v>
      </c>
      <c r="O286" s="24"/>
      <c r="P286" s="71"/>
      <c r="Q286" s="71"/>
      <c r="R286" s="71"/>
      <c r="S286" s="71"/>
      <c r="T286" s="79">
        <f t="shared" si="2"/>
        <v>284</v>
      </c>
    </row>
    <row r="287" spans="2:20" ht="12.75">
      <c r="B287" s="88" t="s">
        <v>66</v>
      </c>
      <c r="C287" s="13" t="s">
        <v>80</v>
      </c>
      <c r="D287" s="197"/>
      <c r="E287" s="14" t="s">
        <v>57</v>
      </c>
      <c r="F287" s="77">
        <v>40</v>
      </c>
      <c r="G287" s="85" t="s">
        <v>57</v>
      </c>
      <c r="H287" s="20">
        <v>60</v>
      </c>
      <c r="I287" s="85" t="s">
        <v>57</v>
      </c>
      <c r="J287" s="85" t="s">
        <v>57</v>
      </c>
      <c r="K287" s="85" t="s">
        <v>57</v>
      </c>
      <c r="L287" s="20">
        <v>66</v>
      </c>
      <c r="M287" s="77">
        <v>110</v>
      </c>
      <c r="N287" s="103" t="s">
        <v>57</v>
      </c>
      <c r="O287" s="71"/>
      <c r="P287" s="71"/>
      <c r="Q287" s="71"/>
      <c r="R287" s="24"/>
      <c r="S287" s="71"/>
      <c r="T287" s="79">
        <f t="shared" si="2"/>
        <v>276</v>
      </c>
    </row>
    <row r="288" spans="2:20" ht="12.75">
      <c r="B288" s="88" t="s">
        <v>67</v>
      </c>
      <c r="C288" s="13" t="s">
        <v>14</v>
      </c>
      <c r="D288" s="197"/>
      <c r="E288" s="98">
        <v>40</v>
      </c>
      <c r="F288" s="71">
        <v>30</v>
      </c>
      <c r="G288" s="98">
        <v>40</v>
      </c>
      <c r="H288" s="84" t="s">
        <v>57</v>
      </c>
      <c r="I288" s="84" t="s">
        <v>57</v>
      </c>
      <c r="J288" s="20">
        <v>60</v>
      </c>
      <c r="K288" s="85" t="s">
        <v>57</v>
      </c>
      <c r="L288" s="85" t="s">
        <v>57</v>
      </c>
      <c r="M288" s="84" t="s">
        <v>57</v>
      </c>
      <c r="N288" s="25">
        <v>44</v>
      </c>
      <c r="O288" s="71"/>
      <c r="P288" s="71"/>
      <c r="Q288" s="71"/>
      <c r="R288" s="24"/>
      <c r="S288" s="71"/>
      <c r="T288" s="79">
        <f t="shared" si="2"/>
        <v>214</v>
      </c>
    </row>
    <row r="289" spans="2:20" ht="12.75">
      <c r="B289" s="88" t="s">
        <v>68</v>
      </c>
      <c r="C289" s="13" t="s">
        <v>6</v>
      </c>
      <c r="D289" s="197"/>
      <c r="E289" s="98">
        <v>60</v>
      </c>
      <c r="F289" s="71">
        <v>40</v>
      </c>
      <c r="G289" s="84" t="s">
        <v>57</v>
      </c>
      <c r="H289" s="20">
        <v>60</v>
      </c>
      <c r="I289" s="84" t="s">
        <v>57</v>
      </c>
      <c r="J289" s="85" t="s">
        <v>57</v>
      </c>
      <c r="K289" s="85" t="s">
        <v>57</v>
      </c>
      <c r="L289" s="84" t="s">
        <v>57</v>
      </c>
      <c r="M289" s="85" t="s">
        <v>57</v>
      </c>
      <c r="N289" s="84" t="s">
        <v>57</v>
      </c>
      <c r="O289" s="71"/>
      <c r="P289" s="71"/>
      <c r="Q289" s="71"/>
      <c r="R289" s="24"/>
      <c r="S289" s="71"/>
      <c r="T289" s="79">
        <f t="shared" si="2"/>
        <v>160</v>
      </c>
    </row>
    <row r="290" spans="2:20" ht="12.75">
      <c r="B290" s="88" t="s">
        <v>69</v>
      </c>
      <c r="C290" s="13" t="s">
        <v>84</v>
      </c>
      <c r="D290" s="197"/>
      <c r="E290" s="14" t="s">
        <v>57</v>
      </c>
      <c r="F290" s="84" t="s">
        <v>57</v>
      </c>
      <c r="G290" s="84" t="s">
        <v>57</v>
      </c>
      <c r="H290" s="20">
        <v>40</v>
      </c>
      <c r="I290" s="85" t="s">
        <v>57</v>
      </c>
      <c r="J290" s="84" t="s">
        <v>57</v>
      </c>
      <c r="K290" s="85" t="s">
        <v>57</v>
      </c>
      <c r="L290" s="77">
        <v>44</v>
      </c>
      <c r="M290" s="85" t="s">
        <v>57</v>
      </c>
      <c r="N290" s="71">
        <v>66</v>
      </c>
      <c r="O290" s="71"/>
      <c r="P290" s="71"/>
      <c r="Q290" s="71"/>
      <c r="R290" s="71"/>
      <c r="S290" s="71"/>
      <c r="T290" s="79">
        <f t="shared" si="2"/>
        <v>150</v>
      </c>
    </row>
    <row r="291" spans="2:20" ht="12.75">
      <c r="B291" s="88" t="s">
        <v>72</v>
      </c>
      <c r="C291" s="13" t="s">
        <v>81</v>
      </c>
      <c r="D291" s="197"/>
      <c r="E291" s="14" t="s">
        <v>57</v>
      </c>
      <c r="F291" s="71">
        <v>60</v>
      </c>
      <c r="G291" s="85" t="s">
        <v>57</v>
      </c>
      <c r="H291" s="84" t="s">
        <v>57</v>
      </c>
      <c r="I291" s="85" t="s">
        <v>57</v>
      </c>
      <c r="J291" s="85" t="s">
        <v>57</v>
      </c>
      <c r="K291" s="85" t="s">
        <v>57</v>
      </c>
      <c r="L291" s="71">
        <v>33</v>
      </c>
      <c r="M291" s="85" t="s">
        <v>57</v>
      </c>
      <c r="N291" s="103" t="s">
        <v>57</v>
      </c>
      <c r="O291" s="71"/>
      <c r="P291" s="71"/>
      <c r="Q291" s="71"/>
      <c r="R291" s="71"/>
      <c r="S291" s="71"/>
      <c r="T291" s="79">
        <f t="shared" si="2"/>
        <v>93</v>
      </c>
    </row>
    <row r="292" spans="2:20" ht="12.75">
      <c r="B292" s="88" t="s">
        <v>73</v>
      </c>
      <c r="C292" s="13" t="s">
        <v>83</v>
      </c>
      <c r="D292" s="197"/>
      <c r="E292" s="14" t="s">
        <v>57</v>
      </c>
      <c r="F292" s="71">
        <v>40</v>
      </c>
      <c r="G292" s="85" t="s">
        <v>57</v>
      </c>
      <c r="H292" s="84" t="s">
        <v>57</v>
      </c>
      <c r="I292" s="85" t="s">
        <v>57</v>
      </c>
      <c r="J292" s="85" t="s">
        <v>57</v>
      </c>
      <c r="K292" s="85" t="s">
        <v>57</v>
      </c>
      <c r="L292" s="85" t="s">
        <v>57</v>
      </c>
      <c r="M292" s="85" t="s">
        <v>57</v>
      </c>
      <c r="N292" s="77">
        <v>44</v>
      </c>
      <c r="O292" s="71"/>
      <c r="P292" s="71"/>
      <c r="Q292" s="71"/>
      <c r="R292" s="71"/>
      <c r="S292" s="71"/>
      <c r="T292" s="79">
        <f t="shared" si="2"/>
        <v>84</v>
      </c>
    </row>
    <row r="293" spans="2:20" ht="12.75">
      <c r="B293" s="88" t="s">
        <v>75</v>
      </c>
      <c r="C293" s="13" t="s">
        <v>82</v>
      </c>
      <c r="D293" s="197"/>
      <c r="E293" s="14" t="s">
        <v>57</v>
      </c>
      <c r="F293" s="84" t="s">
        <v>57</v>
      </c>
      <c r="G293" s="58" t="s">
        <v>57</v>
      </c>
      <c r="H293" s="84" t="s">
        <v>57</v>
      </c>
      <c r="I293" s="77">
        <v>60</v>
      </c>
      <c r="J293" s="85" t="s">
        <v>57</v>
      </c>
      <c r="K293" s="85" t="s">
        <v>57</v>
      </c>
      <c r="L293" s="85" t="s">
        <v>57</v>
      </c>
      <c r="M293" s="84" t="s">
        <v>57</v>
      </c>
      <c r="N293" s="85" t="s">
        <v>57</v>
      </c>
      <c r="O293" s="71"/>
      <c r="P293" s="71"/>
      <c r="Q293" s="71"/>
      <c r="R293" s="71"/>
      <c r="S293" s="71"/>
      <c r="T293" s="79">
        <f t="shared" si="2"/>
        <v>60</v>
      </c>
    </row>
    <row r="294" spans="2:20" ht="12.75">
      <c r="B294" s="88" t="s">
        <v>114</v>
      </c>
      <c r="C294" s="13" t="s">
        <v>85</v>
      </c>
      <c r="D294" s="197"/>
      <c r="E294" s="14" t="s">
        <v>57</v>
      </c>
      <c r="F294" s="84" t="s">
        <v>57</v>
      </c>
      <c r="G294" s="58" t="s">
        <v>57</v>
      </c>
      <c r="H294" s="84" t="s">
        <v>57</v>
      </c>
      <c r="I294" s="58" t="s">
        <v>57</v>
      </c>
      <c r="J294" s="85" t="s">
        <v>57</v>
      </c>
      <c r="K294" s="85" t="s">
        <v>57</v>
      </c>
      <c r="L294" s="85" t="s">
        <v>57</v>
      </c>
      <c r="M294" s="24">
        <v>44</v>
      </c>
      <c r="N294" s="85" t="s">
        <v>57</v>
      </c>
      <c r="O294" s="71"/>
      <c r="P294" s="71"/>
      <c r="Q294" s="71"/>
      <c r="R294" s="71"/>
      <c r="S294" s="71"/>
      <c r="T294" s="79">
        <f t="shared" si="2"/>
        <v>44</v>
      </c>
    </row>
    <row r="295" spans="2:20" ht="12.75">
      <c r="B295" s="88" t="s">
        <v>114</v>
      </c>
      <c r="C295" s="13" t="s">
        <v>86</v>
      </c>
      <c r="D295" s="197"/>
      <c r="E295" s="14" t="s">
        <v>57</v>
      </c>
      <c r="F295" s="85" t="s">
        <v>57</v>
      </c>
      <c r="G295" s="3" t="s">
        <v>57</v>
      </c>
      <c r="H295" s="84" t="s">
        <v>57</v>
      </c>
      <c r="I295" s="3" t="s">
        <v>57</v>
      </c>
      <c r="J295" s="84" t="s">
        <v>57</v>
      </c>
      <c r="K295" s="85" t="s">
        <v>57</v>
      </c>
      <c r="L295" s="84" t="s">
        <v>57</v>
      </c>
      <c r="M295" s="20">
        <v>44</v>
      </c>
      <c r="N295" s="85" t="s">
        <v>57</v>
      </c>
      <c r="O295" s="71"/>
      <c r="P295" s="71"/>
      <c r="Q295" s="71"/>
      <c r="R295" s="71"/>
      <c r="S295" s="71"/>
      <c r="T295" s="79">
        <f t="shared" si="2"/>
        <v>44</v>
      </c>
    </row>
    <row r="296" spans="2:20" ht="12.75">
      <c r="B296" s="88" t="s">
        <v>115</v>
      </c>
      <c r="C296" s="13" t="s">
        <v>87</v>
      </c>
      <c r="D296" s="197"/>
      <c r="E296" s="14" t="s">
        <v>57</v>
      </c>
      <c r="F296" s="84" t="s">
        <v>57</v>
      </c>
      <c r="G296" s="20">
        <v>40</v>
      </c>
      <c r="H296" s="85" t="s">
        <v>57</v>
      </c>
      <c r="I296" s="84" t="s">
        <v>57</v>
      </c>
      <c r="J296" s="84" t="s">
        <v>57</v>
      </c>
      <c r="K296" s="85" t="s">
        <v>57</v>
      </c>
      <c r="L296" s="84" t="s">
        <v>57</v>
      </c>
      <c r="M296" s="85" t="s">
        <v>57</v>
      </c>
      <c r="N296" s="85" t="s">
        <v>57</v>
      </c>
      <c r="O296" s="71"/>
      <c r="P296" s="71"/>
      <c r="Q296" s="71"/>
      <c r="R296" s="71"/>
      <c r="S296" s="71"/>
      <c r="T296" s="79">
        <f t="shared" si="2"/>
        <v>40</v>
      </c>
    </row>
    <row r="297" spans="2:20" ht="12.75">
      <c r="B297" s="88" t="s">
        <v>115</v>
      </c>
      <c r="C297" s="13" t="s">
        <v>15</v>
      </c>
      <c r="D297" s="201"/>
      <c r="E297" s="122">
        <v>40</v>
      </c>
      <c r="F297" s="84" t="s">
        <v>57</v>
      </c>
      <c r="G297" s="84" t="s">
        <v>57</v>
      </c>
      <c r="H297" s="84" t="s">
        <v>57</v>
      </c>
      <c r="I297" s="85" t="s">
        <v>57</v>
      </c>
      <c r="J297" s="85" t="s">
        <v>57</v>
      </c>
      <c r="K297" s="85" t="s">
        <v>57</v>
      </c>
      <c r="L297" s="84" t="s">
        <v>57</v>
      </c>
      <c r="M297" s="85" t="s">
        <v>57</v>
      </c>
      <c r="N297" s="103" t="s">
        <v>57</v>
      </c>
      <c r="O297" s="71"/>
      <c r="P297" s="71"/>
      <c r="Q297" s="71"/>
      <c r="R297" s="71"/>
      <c r="S297" s="71"/>
      <c r="T297" s="79">
        <f t="shared" si="2"/>
        <v>40</v>
      </c>
    </row>
    <row r="298" spans="2:20" ht="13.5" thickBot="1">
      <c r="B298" s="66" t="s">
        <v>78</v>
      </c>
      <c r="C298" s="62" t="s">
        <v>88</v>
      </c>
      <c r="D298" s="202"/>
      <c r="E298" s="109" t="s">
        <v>57</v>
      </c>
      <c r="F298" s="81" t="s">
        <v>57</v>
      </c>
      <c r="G298" s="81" t="s">
        <v>57</v>
      </c>
      <c r="H298" s="81" t="s">
        <v>57</v>
      </c>
      <c r="I298" s="106" t="s">
        <v>57</v>
      </c>
      <c r="J298" s="81" t="s">
        <v>57</v>
      </c>
      <c r="K298" s="106" t="s">
        <v>57</v>
      </c>
      <c r="L298" s="80">
        <v>33</v>
      </c>
      <c r="M298" s="81" t="s">
        <v>57</v>
      </c>
      <c r="N298" s="81" t="s">
        <v>57</v>
      </c>
      <c r="O298" s="80"/>
      <c r="P298" s="80"/>
      <c r="Q298" s="80"/>
      <c r="R298" s="80"/>
      <c r="S298" s="80"/>
      <c r="T298" s="65">
        <f t="shared" si="2"/>
        <v>33</v>
      </c>
    </row>
    <row r="299" ht="13.5" thickBot="1"/>
    <row r="300" spans="2:20" ht="13.5" thickBot="1">
      <c r="B300" s="57" t="s">
        <v>1</v>
      </c>
      <c r="C300" s="26" t="s">
        <v>89</v>
      </c>
      <c r="D300" s="193"/>
      <c r="E300" s="5">
        <v>1</v>
      </c>
      <c r="F300" s="6">
        <v>2</v>
      </c>
      <c r="G300" s="6">
        <v>3</v>
      </c>
      <c r="H300" s="6">
        <v>4</v>
      </c>
      <c r="I300" s="6">
        <v>5</v>
      </c>
      <c r="J300" s="6">
        <v>6</v>
      </c>
      <c r="K300" s="6">
        <v>7</v>
      </c>
      <c r="L300" s="56">
        <v>8</v>
      </c>
      <c r="M300" s="6">
        <v>9</v>
      </c>
      <c r="N300" s="6">
        <v>10</v>
      </c>
      <c r="O300" s="6">
        <v>11</v>
      </c>
      <c r="P300" s="6">
        <v>12</v>
      </c>
      <c r="Q300" s="6">
        <v>13</v>
      </c>
      <c r="R300" s="6">
        <v>14</v>
      </c>
      <c r="S300" s="57">
        <v>17</v>
      </c>
      <c r="T300" s="6" t="s">
        <v>0</v>
      </c>
    </row>
    <row r="301" spans="2:20" ht="12.75">
      <c r="B301" s="73" t="s">
        <v>58</v>
      </c>
      <c r="C301" s="8" t="s">
        <v>90</v>
      </c>
      <c r="D301" s="195"/>
      <c r="E301" s="83" t="s">
        <v>57</v>
      </c>
      <c r="F301" s="20">
        <v>80</v>
      </c>
      <c r="G301" s="71">
        <v>100</v>
      </c>
      <c r="H301" s="71">
        <v>40</v>
      </c>
      <c r="I301" s="71">
        <v>100</v>
      </c>
      <c r="J301" s="71">
        <v>100</v>
      </c>
      <c r="K301" s="68" t="s">
        <v>57</v>
      </c>
      <c r="L301" s="71">
        <v>88</v>
      </c>
      <c r="M301" s="68" t="s">
        <v>57</v>
      </c>
      <c r="N301" s="59">
        <v>110</v>
      </c>
      <c r="O301" s="69"/>
      <c r="P301" s="77"/>
      <c r="Q301" s="77"/>
      <c r="R301" s="77"/>
      <c r="S301" s="77"/>
      <c r="T301" s="79">
        <f>SUM(E301:S301)</f>
        <v>618</v>
      </c>
    </row>
    <row r="302" spans="2:20" ht="12.75">
      <c r="B302" s="61" t="s">
        <v>59</v>
      </c>
      <c r="C302" s="13" t="s">
        <v>24</v>
      </c>
      <c r="D302" s="197"/>
      <c r="E302" s="23">
        <v>100</v>
      </c>
      <c r="F302" s="71">
        <v>40</v>
      </c>
      <c r="G302" s="71">
        <v>80</v>
      </c>
      <c r="H302" s="24">
        <v>80</v>
      </c>
      <c r="I302" s="3" t="s">
        <v>57</v>
      </c>
      <c r="J302" s="3" t="s">
        <v>57</v>
      </c>
      <c r="K302" s="58" t="s">
        <v>57</v>
      </c>
      <c r="L302" s="24">
        <v>66</v>
      </c>
      <c r="M302" s="24">
        <v>110</v>
      </c>
      <c r="N302" s="58" t="s">
        <v>57</v>
      </c>
      <c r="O302" s="24"/>
      <c r="P302" s="71"/>
      <c r="Q302" s="71"/>
      <c r="R302" s="71"/>
      <c r="S302" s="71"/>
      <c r="T302" s="79">
        <f>SUM(E302:S302)</f>
        <v>476</v>
      </c>
    </row>
    <row r="303" spans="2:20" ht="12.75">
      <c r="B303" s="61" t="s">
        <v>64</v>
      </c>
      <c r="C303" s="13" t="s">
        <v>26</v>
      </c>
      <c r="D303" s="197"/>
      <c r="E303" s="23">
        <v>60</v>
      </c>
      <c r="F303" s="24">
        <v>30</v>
      </c>
      <c r="G303" s="24">
        <v>30</v>
      </c>
      <c r="H303" s="3" t="s">
        <v>57</v>
      </c>
      <c r="I303" s="71">
        <v>60</v>
      </c>
      <c r="J303" s="24">
        <v>80</v>
      </c>
      <c r="K303" s="3" t="s">
        <v>57</v>
      </c>
      <c r="L303" s="24">
        <v>66</v>
      </c>
      <c r="M303" s="24">
        <v>88</v>
      </c>
      <c r="N303" s="58" t="s">
        <v>57</v>
      </c>
      <c r="O303" s="71"/>
      <c r="P303" s="71"/>
      <c r="Q303" s="71"/>
      <c r="R303" s="24"/>
      <c r="S303" s="71"/>
      <c r="T303" s="79">
        <f>SUM(E303:S303)</f>
        <v>414</v>
      </c>
    </row>
    <row r="304" spans="2:20" ht="12.75">
      <c r="B304" s="61" t="s">
        <v>61</v>
      </c>
      <c r="C304" s="13" t="s">
        <v>8</v>
      </c>
      <c r="D304" s="197"/>
      <c r="E304" s="24">
        <v>80</v>
      </c>
      <c r="F304" s="24">
        <v>60</v>
      </c>
      <c r="G304" s="24">
        <v>60</v>
      </c>
      <c r="H304" s="24">
        <v>60</v>
      </c>
      <c r="I304" s="3" t="s">
        <v>57</v>
      </c>
      <c r="J304" s="24">
        <v>60</v>
      </c>
      <c r="K304" s="3" t="s">
        <v>57</v>
      </c>
      <c r="L304" s="24">
        <v>44</v>
      </c>
      <c r="M304" s="3" t="s">
        <v>57</v>
      </c>
      <c r="N304" s="58" t="s">
        <v>57</v>
      </c>
      <c r="O304" s="24"/>
      <c r="P304" s="24"/>
      <c r="Q304" s="24"/>
      <c r="R304" s="24"/>
      <c r="S304" s="24"/>
      <c r="T304" s="79">
        <f>SUM(E304:S304)</f>
        <v>364</v>
      </c>
    </row>
    <row r="305" spans="2:20" ht="12.75">
      <c r="B305" s="61" t="s">
        <v>62</v>
      </c>
      <c r="C305" s="13" t="s">
        <v>22</v>
      </c>
      <c r="D305" s="197"/>
      <c r="E305" s="23">
        <v>40</v>
      </c>
      <c r="F305" s="78">
        <v>30</v>
      </c>
      <c r="G305" s="78">
        <v>30</v>
      </c>
      <c r="H305" s="24">
        <v>40</v>
      </c>
      <c r="I305" s="71">
        <v>40</v>
      </c>
      <c r="J305" s="71">
        <v>40</v>
      </c>
      <c r="K305" s="3" t="s">
        <v>57</v>
      </c>
      <c r="L305" s="71">
        <v>44</v>
      </c>
      <c r="M305" s="24">
        <v>66</v>
      </c>
      <c r="N305" s="86">
        <v>66</v>
      </c>
      <c r="O305" s="71"/>
      <c r="P305" s="71"/>
      <c r="Q305" s="71"/>
      <c r="R305" s="71"/>
      <c r="S305" s="71"/>
      <c r="T305" s="79">
        <f>SUM(E305:S305)-F305-G305</f>
        <v>336</v>
      </c>
    </row>
    <row r="306" spans="2:20" ht="12.75">
      <c r="B306" s="61" t="s">
        <v>65</v>
      </c>
      <c r="C306" s="13" t="s">
        <v>18</v>
      </c>
      <c r="D306" s="197"/>
      <c r="E306" s="108">
        <v>40</v>
      </c>
      <c r="F306" s="71">
        <v>40</v>
      </c>
      <c r="G306" s="71">
        <v>60</v>
      </c>
      <c r="H306" s="78">
        <v>30</v>
      </c>
      <c r="I306" s="71">
        <v>40</v>
      </c>
      <c r="J306" s="24">
        <v>60</v>
      </c>
      <c r="K306" s="3" t="s">
        <v>57</v>
      </c>
      <c r="L306" s="24">
        <v>44</v>
      </c>
      <c r="M306" s="71">
        <v>44</v>
      </c>
      <c r="N306" s="24">
        <v>44</v>
      </c>
      <c r="O306" s="71"/>
      <c r="P306" s="71"/>
      <c r="Q306" s="71"/>
      <c r="R306" s="24"/>
      <c r="S306" s="71"/>
      <c r="T306" s="79">
        <f>SUM(E306:S306)-H306-E306</f>
        <v>332</v>
      </c>
    </row>
    <row r="307" spans="2:20" ht="12.75">
      <c r="B307" s="61" t="s">
        <v>66</v>
      </c>
      <c r="C307" s="13" t="s">
        <v>52</v>
      </c>
      <c r="D307" s="197"/>
      <c r="E307" s="14" t="s">
        <v>57</v>
      </c>
      <c r="F307" s="71">
        <v>100</v>
      </c>
      <c r="G307" s="3" t="s">
        <v>57</v>
      </c>
      <c r="H307" s="71">
        <v>100</v>
      </c>
      <c r="I307" s="3" t="s">
        <v>57</v>
      </c>
      <c r="J307" s="3" t="s">
        <v>57</v>
      </c>
      <c r="K307" s="3" t="s">
        <v>57</v>
      </c>
      <c r="L307" s="71">
        <v>110</v>
      </c>
      <c r="M307" s="3" t="s">
        <v>57</v>
      </c>
      <c r="N307" s="87" t="s">
        <v>57</v>
      </c>
      <c r="O307" s="71"/>
      <c r="P307" s="71"/>
      <c r="Q307" s="71"/>
      <c r="R307" s="71"/>
      <c r="S307" s="71"/>
      <c r="T307" s="79">
        <f aca="true" t="shared" si="3" ref="T307:T324">SUM(E307:S307)</f>
        <v>310</v>
      </c>
    </row>
    <row r="308" spans="2:20" ht="12.75">
      <c r="B308" s="61" t="s">
        <v>67</v>
      </c>
      <c r="C308" s="13" t="s">
        <v>27</v>
      </c>
      <c r="D308" s="198"/>
      <c r="E308" s="123">
        <v>40</v>
      </c>
      <c r="F308" s="24">
        <v>60</v>
      </c>
      <c r="G308" s="111">
        <v>40</v>
      </c>
      <c r="H308" s="71">
        <v>60</v>
      </c>
      <c r="I308" s="112" t="s">
        <v>57</v>
      </c>
      <c r="J308" s="3" t="s">
        <v>57</v>
      </c>
      <c r="K308" s="112" t="s">
        <v>57</v>
      </c>
      <c r="L308" s="71">
        <v>44</v>
      </c>
      <c r="M308" s="3" t="s">
        <v>57</v>
      </c>
      <c r="N308" s="24">
        <v>44</v>
      </c>
      <c r="O308" s="24"/>
      <c r="P308" s="71"/>
      <c r="Q308" s="71"/>
      <c r="R308" s="71"/>
      <c r="S308" s="71"/>
      <c r="T308" s="79">
        <f t="shared" si="3"/>
        <v>288</v>
      </c>
    </row>
    <row r="309" spans="2:20" ht="12.75">
      <c r="B309" s="61" t="s">
        <v>68</v>
      </c>
      <c r="C309" s="13" t="s">
        <v>21</v>
      </c>
      <c r="D309" s="197"/>
      <c r="E309" s="98">
        <v>60</v>
      </c>
      <c r="F309" s="71">
        <v>30</v>
      </c>
      <c r="G309" s="24">
        <v>40</v>
      </c>
      <c r="H309" s="24">
        <v>40</v>
      </c>
      <c r="I309" s="24">
        <v>60</v>
      </c>
      <c r="J309" s="3" t="s">
        <v>57</v>
      </c>
      <c r="K309" s="3" t="s">
        <v>57</v>
      </c>
      <c r="L309" s="3" t="s">
        <v>57</v>
      </c>
      <c r="M309" s="71">
        <v>44</v>
      </c>
      <c r="N309" s="87" t="s">
        <v>57</v>
      </c>
      <c r="O309" s="71"/>
      <c r="P309" s="71"/>
      <c r="Q309" s="24"/>
      <c r="R309" s="24"/>
      <c r="S309" s="24"/>
      <c r="T309" s="79">
        <f t="shared" si="3"/>
        <v>274</v>
      </c>
    </row>
    <row r="310" spans="2:20" ht="12.75">
      <c r="B310" s="61" t="s">
        <v>69</v>
      </c>
      <c r="C310" s="13" t="s">
        <v>91</v>
      </c>
      <c r="D310" s="197"/>
      <c r="E310" s="14" t="s">
        <v>57</v>
      </c>
      <c r="F310" s="3" t="s">
        <v>57</v>
      </c>
      <c r="G310" s="71">
        <v>30</v>
      </c>
      <c r="H310" s="3" t="s">
        <v>57</v>
      </c>
      <c r="I310" s="71">
        <v>80</v>
      </c>
      <c r="J310" s="3" t="s">
        <v>57</v>
      </c>
      <c r="K310" s="3" t="s">
        <v>57</v>
      </c>
      <c r="L310" s="3" t="s">
        <v>57</v>
      </c>
      <c r="M310" s="71">
        <v>44</v>
      </c>
      <c r="N310" s="24">
        <v>88</v>
      </c>
      <c r="O310" s="71"/>
      <c r="P310" s="71"/>
      <c r="Q310" s="71"/>
      <c r="R310" s="71"/>
      <c r="S310" s="71"/>
      <c r="T310" s="79">
        <f t="shared" si="3"/>
        <v>242</v>
      </c>
    </row>
    <row r="311" spans="2:20" ht="12.75">
      <c r="B311" s="61" t="s">
        <v>72</v>
      </c>
      <c r="C311" s="13" t="s">
        <v>92</v>
      </c>
      <c r="D311" s="197"/>
      <c r="E311" s="14" t="s">
        <v>57</v>
      </c>
      <c r="F311" s="24">
        <v>40</v>
      </c>
      <c r="G311" s="71">
        <v>30</v>
      </c>
      <c r="H311" s="71">
        <v>40</v>
      </c>
      <c r="I311" s="3" t="s">
        <v>57</v>
      </c>
      <c r="J311" s="3" t="s">
        <v>57</v>
      </c>
      <c r="K311" s="3" t="s">
        <v>57</v>
      </c>
      <c r="L311" s="71">
        <v>33</v>
      </c>
      <c r="M311" s="71">
        <v>33</v>
      </c>
      <c r="N311" s="25">
        <v>44</v>
      </c>
      <c r="O311" s="24"/>
      <c r="P311" s="71"/>
      <c r="Q311" s="71"/>
      <c r="R311" s="71"/>
      <c r="S311" s="71"/>
      <c r="T311" s="79">
        <f t="shared" si="3"/>
        <v>220</v>
      </c>
    </row>
    <row r="312" spans="2:20" ht="12.75">
      <c r="B312" s="61" t="s">
        <v>73</v>
      </c>
      <c r="C312" s="13" t="s">
        <v>93</v>
      </c>
      <c r="D312" s="197"/>
      <c r="E312" s="3" t="s">
        <v>57</v>
      </c>
      <c r="F312" s="3" t="s">
        <v>57</v>
      </c>
      <c r="G312" s="71">
        <v>40</v>
      </c>
      <c r="H312" s="71">
        <v>30</v>
      </c>
      <c r="I312" s="3" t="s">
        <v>57</v>
      </c>
      <c r="J312" s="71">
        <v>40</v>
      </c>
      <c r="K312" s="3" t="s">
        <v>57</v>
      </c>
      <c r="L312" s="24">
        <v>33</v>
      </c>
      <c r="M312" s="71">
        <v>44</v>
      </c>
      <c r="N312" s="87" t="s">
        <v>57</v>
      </c>
      <c r="O312" s="71"/>
      <c r="P312" s="71"/>
      <c r="Q312" s="71"/>
      <c r="R312" s="71"/>
      <c r="S312" s="71"/>
      <c r="T312" s="79">
        <f t="shared" si="3"/>
        <v>187</v>
      </c>
    </row>
    <row r="313" spans="2:20" ht="12.75">
      <c r="B313" s="61" t="s">
        <v>75</v>
      </c>
      <c r="C313" s="13" t="s">
        <v>94</v>
      </c>
      <c r="D313" s="197"/>
      <c r="E313" s="14" t="s">
        <v>57</v>
      </c>
      <c r="F313" s="3" t="s">
        <v>57</v>
      </c>
      <c r="G313" s="3" t="s">
        <v>57</v>
      </c>
      <c r="H313" s="3" t="s">
        <v>57</v>
      </c>
      <c r="I313" s="3" t="s">
        <v>57</v>
      </c>
      <c r="J313" s="3" t="s">
        <v>57</v>
      </c>
      <c r="K313" s="3" t="s">
        <v>57</v>
      </c>
      <c r="L313" s="71">
        <v>33</v>
      </c>
      <c r="M313" s="71">
        <v>33</v>
      </c>
      <c r="N313" s="71">
        <v>66</v>
      </c>
      <c r="O313" s="71"/>
      <c r="P313" s="71"/>
      <c r="Q313" s="71"/>
      <c r="R313" s="71"/>
      <c r="S313" s="71"/>
      <c r="T313" s="79">
        <f t="shared" si="3"/>
        <v>132</v>
      </c>
    </row>
    <row r="314" spans="2:20" ht="12.75">
      <c r="B314" s="88" t="s">
        <v>70</v>
      </c>
      <c r="C314" s="13" t="s">
        <v>96</v>
      </c>
      <c r="D314" s="197"/>
      <c r="E314" s="14" t="s">
        <v>57</v>
      </c>
      <c r="F314" s="24">
        <v>40</v>
      </c>
      <c r="G314" s="71">
        <v>40</v>
      </c>
      <c r="H314" s="3" t="s">
        <v>57</v>
      </c>
      <c r="I314" s="3" t="s">
        <v>57</v>
      </c>
      <c r="J314" s="3" t="s">
        <v>57</v>
      </c>
      <c r="K314" s="3" t="s">
        <v>57</v>
      </c>
      <c r="L314" s="3" t="s">
        <v>57</v>
      </c>
      <c r="M314" s="3" t="s">
        <v>57</v>
      </c>
      <c r="N314" s="3" t="s">
        <v>57</v>
      </c>
      <c r="O314" s="71"/>
      <c r="P314" s="71"/>
      <c r="Q314" s="71"/>
      <c r="R314" s="71"/>
      <c r="S314" s="71"/>
      <c r="T314" s="79">
        <f t="shared" si="3"/>
        <v>80</v>
      </c>
    </row>
    <row r="315" spans="2:20" ht="12.75">
      <c r="B315" s="88" t="s">
        <v>71</v>
      </c>
      <c r="C315" s="13" t="s">
        <v>95</v>
      </c>
      <c r="D315" s="197"/>
      <c r="E315" s="14" t="s">
        <v>57</v>
      </c>
      <c r="F315" s="24">
        <v>30</v>
      </c>
      <c r="G315" s="3" t="s">
        <v>57</v>
      </c>
      <c r="H315" s="3" t="s">
        <v>57</v>
      </c>
      <c r="I315" s="3" t="s">
        <v>57</v>
      </c>
      <c r="J315" s="3" t="s">
        <v>57</v>
      </c>
      <c r="K315" s="3" t="s">
        <v>57</v>
      </c>
      <c r="L315" s="3" t="s">
        <v>57</v>
      </c>
      <c r="M315" s="3" t="s">
        <v>57</v>
      </c>
      <c r="N315" s="86">
        <v>44</v>
      </c>
      <c r="O315" s="71"/>
      <c r="P315" s="71"/>
      <c r="Q315" s="71"/>
      <c r="R315" s="71"/>
      <c r="S315" s="71"/>
      <c r="T315" s="79">
        <f t="shared" si="3"/>
        <v>74</v>
      </c>
    </row>
    <row r="316" spans="2:20" ht="12.75">
      <c r="B316" s="88" t="s">
        <v>76</v>
      </c>
      <c r="C316" s="13" t="s">
        <v>97</v>
      </c>
      <c r="D316" s="197"/>
      <c r="E316" s="14" t="s">
        <v>57</v>
      </c>
      <c r="F316" s="3" t="s">
        <v>57</v>
      </c>
      <c r="G316" s="3" t="s">
        <v>57</v>
      </c>
      <c r="H316" s="3" t="s">
        <v>57</v>
      </c>
      <c r="I316" s="3" t="s">
        <v>57</v>
      </c>
      <c r="J316" s="3" t="s">
        <v>57</v>
      </c>
      <c r="K316" s="3" t="s">
        <v>57</v>
      </c>
      <c r="L316" s="3" t="s">
        <v>57</v>
      </c>
      <c r="M316" s="71">
        <v>66</v>
      </c>
      <c r="N316" s="3" t="s">
        <v>57</v>
      </c>
      <c r="O316" s="71"/>
      <c r="P316" s="71"/>
      <c r="Q316" s="71"/>
      <c r="R316" s="71"/>
      <c r="S316" s="71"/>
      <c r="T316" s="79">
        <f t="shared" si="3"/>
        <v>66</v>
      </c>
    </row>
    <row r="317" spans="2:20" ht="12.75">
      <c r="B317" s="88" t="s">
        <v>77</v>
      </c>
      <c r="C317" s="13" t="s">
        <v>20</v>
      </c>
      <c r="D317" s="197"/>
      <c r="E317" s="24">
        <v>40</v>
      </c>
      <c r="F317" s="3" t="s">
        <v>57</v>
      </c>
      <c r="G317" s="3" t="s">
        <v>57</v>
      </c>
      <c r="H317" s="3" t="s">
        <v>57</v>
      </c>
      <c r="I317" s="3" t="s">
        <v>57</v>
      </c>
      <c r="J317" s="3" t="s">
        <v>57</v>
      </c>
      <c r="K317" s="3" t="s">
        <v>57</v>
      </c>
      <c r="L317" s="3" t="s">
        <v>57</v>
      </c>
      <c r="M317" s="3" t="s">
        <v>57</v>
      </c>
      <c r="N317" s="3" t="s">
        <v>57</v>
      </c>
      <c r="O317" s="71"/>
      <c r="P317" s="71"/>
      <c r="Q317" s="71"/>
      <c r="R317" s="71"/>
      <c r="S317" s="71"/>
      <c r="T317" s="79">
        <f t="shared" si="3"/>
        <v>40</v>
      </c>
    </row>
    <row r="318" spans="2:20" ht="12.75">
      <c r="B318" s="88" t="s">
        <v>116</v>
      </c>
      <c r="C318" s="13" t="s">
        <v>98</v>
      </c>
      <c r="D318" s="197"/>
      <c r="E318" s="3" t="s">
        <v>57</v>
      </c>
      <c r="F318" s="3" t="s">
        <v>57</v>
      </c>
      <c r="G318" s="3" t="s">
        <v>57</v>
      </c>
      <c r="H318" s="3" t="s">
        <v>57</v>
      </c>
      <c r="I318" s="3" t="s">
        <v>57</v>
      </c>
      <c r="J318" s="3" t="s">
        <v>57</v>
      </c>
      <c r="K318" s="3" t="s">
        <v>57</v>
      </c>
      <c r="L318" s="24">
        <v>33</v>
      </c>
      <c r="M318" s="3" t="s">
        <v>57</v>
      </c>
      <c r="N318" s="3" t="s">
        <v>57</v>
      </c>
      <c r="O318" s="71"/>
      <c r="P318" s="71"/>
      <c r="Q318" s="71"/>
      <c r="R318" s="24"/>
      <c r="S318" s="71"/>
      <c r="T318" s="79">
        <f t="shared" si="3"/>
        <v>33</v>
      </c>
    </row>
    <row r="319" spans="2:20" ht="12.75">
      <c r="B319" s="88" t="s">
        <v>116</v>
      </c>
      <c r="C319" s="13" t="s">
        <v>100</v>
      </c>
      <c r="D319" s="197"/>
      <c r="E319" s="3" t="s">
        <v>57</v>
      </c>
      <c r="F319" s="3" t="s">
        <v>57</v>
      </c>
      <c r="G319" s="3" t="s">
        <v>57</v>
      </c>
      <c r="H319" s="3" t="s">
        <v>57</v>
      </c>
      <c r="I319" s="3" t="s">
        <v>57</v>
      </c>
      <c r="J319" s="3" t="s">
        <v>57</v>
      </c>
      <c r="K319" s="3" t="s">
        <v>57</v>
      </c>
      <c r="L319" s="3" t="s">
        <v>57</v>
      </c>
      <c r="M319" s="24">
        <v>33</v>
      </c>
      <c r="N319" s="3" t="s">
        <v>57</v>
      </c>
      <c r="O319" s="71"/>
      <c r="P319" s="71"/>
      <c r="Q319" s="71"/>
      <c r="R319" s="24"/>
      <c r="S319" s="71"/>
      <c r="T319" s="79">
        <f t="shared" si="3"/>
        <v>33</v>
      </c>
    </row>
    <row r="320" spans="2:20" ht="12.75">
      <c r="B320" s="88" t="s">
        <v>116</v>
      </c>
      <c r="C320" s="13" t="s">
        <v>101</v>
      </c>
      <c r="D320" s="197"/>
      <c r="E320" s="3" t="s">
        <v>57</v>
      </c>
      <c r="F320" s="3" t="s">
        <v>57</v>
      </c>
      <c r="G320" s="3" t="s">
        <v>57</v>
      </c>
      <c r="H320" s="3" t="s">
        <v>57</v>
      </c>
      <c r="I320" s="3" t="s">
        <v>57</v>
      </c>
      <c r="J320" s="3" t="s">
        <v>57</v>
      </c>
      <c r="K320" s="3" t="s">
        <v>57</v>
      </c>
      <c r="L320" s="3" t="s">
        <v>57</v>
      </c>
      <c r="M320" s="24">
        <v>33</v>
      </c>
      <c r="N320" s="3" t="s">
        <v>57</v>
      </c>
      <c r="O320" s="71"/>
      <c r="P320" s="71"/>
      <c r="Q320" s="71"/>
      <c r="R320" s="24"/>
      <c r="S320" s="71"/>
      <c r="T320" s="79">
        <f t="shared" si="3"/>
        <v>33</v>
      </c>
    </row>
    <row r="321" spans="2:20" ht="12.75">
      <c r="B321" s="88" t="s">
        <v>116</v>
      </c>
      <c r="C321" s="13" t="s">
        <v>102</v>
      </c>
      <c r="D321" s="197"/>
      <c r="E321" s="3" t="s">
        <v>57</v>
      </c>
      <c r="F321" s="3" t="s">
        <v>57</v>
      </c>
      <c r="G321" s="3" t="s">
        <v>57</v>
      </c>
      <c r="H321" s="3" t="s">
        <v>57</v>
      </c>
      <c r="I321" s="3" t="s">
        <v>57</v>
      </c>
      <c r="J321" s="3" t="s">
        <v>57</v>
      </c>
      <c r="K321" s="3" t="s">
        <v>57</v>
      </c>
      <c r="L321" s="3" t="s">
        <v>57</v>
      </c>
      <c r="M321" s="24">
        <v>33</v>
      </c>
      <c r="N321" s="87" t="s">
        <v>57</v>
      </c>
      <c r="O321" s="71"/>
      <c r="P321" s="71"/>
      <c r="Q321" s="71"/>
      <c r="R321" s="24"/>
      <c r="S321" s="71"/>
      <c r="T321" s="79">
        <f t="shared" si="3"/>
        <v>33</v>
      </c>
    </row>
    <row r="322" spans="2:20" ht="12.75">
      <c r="B322" s="88" t="s">
        <v>117</v>
      </c>
      <c r="C322" s="13" t="s">
        <v>23</v>
      </c>
      <c r="D322" s="197"/>
      <c r="E322" s="71">
        <v>30</v>
      </c>
      <c r="F322" s="3" t="s">
        <v>57</v>
      </c>
      <c r="G322" s="3" t="s">
        <v>57</v>
      </c>
      <c r="H322" s="3" t="s">
        <v>57</v>
      </c>
      <c r="I322" s="3" t="s">
        <v>57</v>
      </c>
      <c r="J322" s="3" t="s">
        <v>57</v>
      </c>
      <c r="K322" s="3" t="s">
        <v>57</v>
      </c>
      <c r="L322" s="3" t="s">
        <v>57</v>
      </c>
      <c r="M322" s="3" t="s">
        <v>57</v>
      </c>
      <c r="N322" s="3" t="s">
        <v>57</v>
      </c>
      <c r="O322" s="71"/>
      <c r="P322" s="71"/>
      <c r="Q322" s="71"/>
      <c r="R322" s="71"/>
      <c r="S322" s="71"/>
      <c r="T322" s="79">
        <f t="shared" si="3"/>
        <v>30</v>
      </c>
    </row>
    <row r="323" spans="2:20" ht="12.75">
      <c r="B323" s="88" t="s">
        <v>117</v>
      </c>
      <c r="C323" s="13" t="s">
        <v>19</v>
      </c>
      <c r="D323" s="198"/>
      <c r="E323" s="123">
        <v>30</v>
      </c>
      <c r="F323" s="3" t="s">
        <v>57</v>
      </c>
      <c r="G323" s="3" t="s">
        <v>57</v>
      </c>
      <c r="H323" s="3" t="s">
        <v>57</v>
      </c>
      <c r="I323" s="3" t="s">
        <v>57</v>
      </c>
      <c r="J323" s="3" t="s">
        <v>57</v>
      </c>
      <c r="K323" s="3" t="s">
        <v>57</v>
      </c>
      <c r="L323" s="3" t="s">
        <v>57</v>
      </c>
      <c r="M323" s="3" t="s">
        <v>57</v>
      </c>
      <c r="N323" s="3" t="s">
        <v>57</v>
      </c>
      <c r="O323" s="71"/>
      <c r="P323" s="71"/>
      <c r="Q323" s="71"/>
      <c r="R323" s="71"/>
      <c r="S323" s="71"/>
      <c r="T323" s="79">
        <f t="shared" si="3"/>
        <v>30</v>
      </c>
    </row>
    <row r="324" spans="2:20" ht="13.5" thickBot="1">
      <c r="B324" s="66" t="s">
        <v>117</v>
      </c>
      <c r="C324" s="99" t="s">
        <v>25</v>
      </c>
      <c r="D324" s="202"/>
      <c r="E324" s="124">
        <v>30</v>
      </c>
      <c r="F324" s="94" t="s">
        <v>57</v>
      </c>
      <c r="G324" s="94" t="s">
        <v>57</v>
      </c>
      <c r="H324" s="94" t="s">
        <v>57</v>
      </c>
      <c r="I324" s="94" t="s">
        <v>57</v>
      </c>
      <c r="J324" s="94" t="s">
        <v>57</v>
      </c>
      <c r="K324" s="63" t="s">
        <v>57</v>
      </c>
      <c r="L324" s="94" t="s">
        <v>57</v>
      </c>
      <c r="M324" s="63" t="s">
        <v>57</v>
      </c>
      <c r="N324" s="63" t="s">
        <v>57</v>
      </c>
      <c r="O324" s="95"/>
      <c r="P324" s="95"/>
      <c r="Q324" s="95"/>
      <c r="R324" s="95"/>
      <c r="S324" s="95"/>
      <c r="T324" s="65">
        <f t="shared" si="3"/>
        <v>30</v>
      </c>
    </row>
    <row r="325" ht="13.5" thickBot="1"/>
    <row r="326" spans="2:20" ht="13.5" thickBot="1">
      <c r="B326" s="57" t="s">
        <v>1</v>
      </c>
      <c r="C326" s="26" t="s">
        <v>37</v>
      </c>
      <c r="D326" s="193"/>
      <c r="E326" s="5">
        <v>1</v>
      </c>
      <c r="F326" s="6">
        <v>2</v>
      </c>
      <c r="G326" s="6">
        <v>3</v>
      </c>
      <c r="H326" s="6">
        <v>4</v>
      </c>
      <c r="I326" s="6">
        <v>5</v>
      </c>
      <c r="J326" s="6">
        <v>6</v>
      </c>
      <c r="K326" s="6">
        <v>7</v>
      </c>
      <c r="L326" s="56">
        <v>8</v>
      </c>
      <c r="M326" s="6">
        <v>9</v>
      </c>
      <c r="N326" s="6">
        <v>10</v>
      </c>
      <c r="O326" s="6">
        <v>11</v>
      </c>
      <c r="P326" s="6">
        <v>12</v>
      </c>
      <c r="Q326" s="6">
        <v>13</v>
      </c>
      <c r="R326" s="6">
        <v>14</v>
      </c>
      <c r="S326" s="57">
        <v>17</v>
      </c>
      <c r="T326" s="6" t="s">
        <v>0</v>
      </c>
    </row>
    <row r="327" spans="2:20" ht="12.75">
      <c r="B327" s="73" t="s">
        <v>58</v>
      </c>
      <c r="C327" s="113" t="s">
        <v>28</v>
      </c>
      <c r="D327" s="199"/>
      <c r="E327" s="107">
        <v>100</v>
      </c>
      <c r="F327" s="97">
        <v>100</v>
      </c>
      <c r="G327" s="20">
        <v>100</v>
      </c>
      <c r="H327" s="20">
        <v>100</v>
      </c>
      <c r="I327" s="20">
        <v>100</v>
      </c>
      <c r="J327" s="20">
        <v>100</v>
      </c>
      <c r="K327" s="3" t="s">
        <v>57</v>
      </c>
      <c r="L327" s="77">
        <v>110</v>
      </c>
      <c r="M327" s="77">
        <v>110</v>
      </c>
      <c r="N327" s="125">
        <v>66</v>
      </c>
      <c r="O327" s="69"/>
      <c r="P327" s="77"/>
      <c r="Q327" s="20"/>
      <c r="R327" s="20"/>
      <c r="S327" s="20"/>
      <c r="T327" s="60">
        <f>SUM(E327:S327)-E327-N327</f>
        <v>720</v>
      </c>
    </row>
    <row r="328" spans="2:20" ht="12.75">
      <c r="B328" s="61" t="s">
        <v>59</v>
      </c>
      <c r="C328" s="113" t="s">
        <v>33</v>
      </c>
      <c r="D328" s="199"/>
      <c r="E328" s="24">
        <v>80</v>
      </c>
      <c r="F328" s="24">
        <v>80</v>
      </c>
      <c r="G328" s="3" t="s">
        <v>57</v>
      </c>
      <c r="H328" s="3" t="s">
        <v>57</v>
      </c>
      <c r="I328" s="71">
        <v>80</v>
      </c>
      <c r="J328" s="24">
        <v>80</v>
      </c>
      <c r="K328" s="3" t="s">
        <v>57</v>
      </c>
      <c r="L328" s="20">
        <v>66</v>
      </c>
      <c r="M328" s="77">
        <v>88</v>
      </c>
      <c r="N328" s="21">
        <v>66</v>
      </c>
      <c r="O328" s="77"/>
      <c r="P328" s="77"/>
      <c r="Q328" s="77"/>
      <c r="R328" s="20"/>
      <c r="S328" s="77"/>
      <c r="T328" s="60">
        <f aca="true" t="shared" si="4" ref="T328:T343">SUM(E328:S328)</f>
        <v>540</v>
      </c>
    </row>
    <row r="329" spans="2:20" ht="12.75">
      <c r="B329" s="61" t="s">
        <v>64</v>
      </c>
      <c r="C329" s="114" t="s">
        <v>9</v>
      </c>
      <c r="D329" s="200"/>
      <c r="E329" s="98">
        <v>80</v>
      </c>
      <c r="F329" s="84" t="s">
        <v>57</v>
      </c>
      <c r="G329" s="24">
        <v>80</v>
      </c>
      <c r="H329" s="24">
        <v>80</v>
      </c>
      <c r="I329" s="71">
        <v>60</v>
      </c>
      <c r="J329" s="71">
        <v>60</v>
      </c>
      <c r="K329" s="3" t="s">
        <v>57</v>
      </c>
      <c r="L329" s="3" t="s">
        <v>57</v>
      </c>
      <c r="M329" s="3" t="s">
        <v>57</v>
      </c>
      <c r="N329" s="86">
        <v>110</v>
      </c>
      <c r="O329" s="71"/>
      <c r="P329" s="71"/>
      <c r="Q329" s="71"/>
      <c r="R329" s="71"/>
      <c r="S329" s="71"/>
      <c r="T329" s="60">
        <f t="shared" si="4"/>
        <v>470</v>
      </c>
    </row>
    <row r="330" spans="2:20" ht="12.75">
      <c r="B330" s="61" t="s">
        <v>61</v>
      </c>
      <c r="C330" s="114" t="s">
        <v>31</v>
      </c>
      <c r="D330" s="199"/>
      <c r="E330" s="19">
        <v>80</v>
      </c>
      <c r="F330" s="105" t="s">
        <v>57</v>
      </c>
      <c r="G330" s="126">
        <v>40</v>
      </c>
      <c r="H330" s="3" t="s">
        <v>57</v>
      </c>
      <c r="I330" s="24">
        <v>60</v>
      </c>
      <c r="J330" s="71">
        <v>60</v>
      </c>
      <c r="K330" s="3" t="s">
        <v>57</v>
      </c>
      <c r="L330" s="24">
        <v>44</v>
      </c>
      <c r="M330" s="3" t="s">
        <v>57</v>
      </c>
      <c r="N330" s="25">
        <v>44</v>
      </c>
      <c r="O330" s="24"/>
      <c r="P330" s="71"/>
      <c r="Q330" s="71"/>
      <c r="R330" s="71"/>
      <c r="S330" s="71"/>
      <c r="T330" s="60">
        <f t="shared" si="4"/>
        <v>328</v>
      </c>
    </row>
    <row r="331" spans="2:20" ht="12.75">
      <c r="B331" s="61" t="s">
        <v>62</v>
      </c>
      <c r="C331" s="114" t="s">
        <v>29</v>
      </c>
      <c r="D331" s="200"/>
      <c r="E331" s="98">
        <v>60</v>
      </c>
      <c r="F331" s="71">
        <v>60</v>
      </c>
      <c r="G331" s="71">
        <v>60</v>
      </c>
      <c r="H331" s="58" t="s">
        <v>57</v>
      </c>
      <c r="I331" s="24">
        <v>40</v>
      </c>
      <c r="J331" s="3" t="s">
        <v>57</v>
      </c>
      <c r="K331" s="3" t="s">
        <v>57</v>
      </c>
      <c r="L331" s="3" t="s">
        <v>57</v>
      </c>
      <c r="M331" s="3" t="s">
        <v>57</v>
      </c>
      <c r="N331" s="25">
        <v>88</v>
      </c>
      <c r="O331" s="24"/>
      <c r="P331" s="71"/>
      <c r="Q331" s="71"/>
      <c r="R331" s="71"/>
      <c r="S331" s="71"/>
      <c r="T331" s="60">
        <f t="shared" si="4"/>
        <v>308</v>
      </c>
    </row>
    <row r="332" spans="2:20" ht="12.75">
      <c r="B332" s="61" t="s">
        <v>65</v>
      </c>
      <c r="C332" s="114" t="s">
        <v>30</v>
      </c>
      <c r="D332" s="200"/>
      <c r="E332" s="23">
        <v>60</v>
      </c>
      <c r="F332" s="24">
        <v>60</v>
      </c>
      <c r="G332" s="71">
        <v>40</v>
      </c>
      <c r="H332" s="3" t="s">
        <v>57</v>
      </c>
      <c r="I332" s="3" t="s">
        <v>57</v>
      </c>
      <c r="J332" s="3" t="s">
        <v>57</v>
      </c>
      <c r="K332" s="3" t="s">
        <v>57</v>
      </c>
      <c r="L332" s="3" t="s">
        <v>57</v>
      </c>
      <c r="M332" s="3" t="s">
        <v>57</v>
      </c>
      <c r="N332" s="3" t="s">
        <v>57</v>
      </c>
      <c r="O332" s="71"/>
      <c r="P332" s="71"/>
      <c r="Q332" s="71"/>
      <c r="R332" s="71"/>
      <c r="S332" s="71"/>
      <c r="T332" s="60">
        <f t="shared" si="4"/>
        <v>160</v>
      </c>
    </row>
    <row r="333" spans="2:20" ht="12.75">
      <c r="B333" s="61" t="s">
        <v>66</v>
      </c>
      <c r="C333" s="114" t="s">
        <v>103</v>
      </c>
      <c r="D333" s="200"/>
      <c r="E333" s="14" t="s">
        <v>57</v>
      </c>
      <c r="F333" s="3" t="s">
        <v>57</v>
      </c>
      <c r="G333" s="3" t="s">
        <v>57</v>
      </c>
      <c r="H333" s="71">
        <v>60</v>
      </c>
      <c r="I333" s="3" t="s">
        <v>57</v>
      </c>
      <c r="J333" s="3" t="s">
        <v>57</v>
      </c>
      <c r="K333" s="3" t="s">
        <v>57</v>
      </c>
      <c r="L333" s="24">
        <v>66</v>
      </c>
      <c r="M333" s="3" t="s">
        <v>57</v>
      </c>
      <c r="N333" s="3" t="s">
        <v>57</v>
      </c>
      <c r="O333" s="24"/>
      <c r="P333" s="24"/>
      <c r="Q333" s="24"/>
      <c r="R333" s="24"/>
      <c r="S333" s="24"/>
      <c r="T333" s="60">
        <f t="shared" si="4"/>
        <v>126</v>
      </c>
    </row>
    <row r="334" spans="2:20" ht="12.75">
      <c r="B334" s="61" t="s">
        <v>67</v>
      </c>
      <c r="C334" s="114" t="s">
        <v>104</v>
      </c>
      <c r="D334" s="200"/>
      <c r="E334" s="14" t="s">
        <v>57</v>
      </c>
      <c r="F334" s="3" t="s">
        <v>57</v>
      </c>
      <c r="G334" s="71">
        <v>60</v>
      </c>
      <c r="H334" s="3" t="s">
        <v>57</v>
      </c>
      <c r="I334" s="3" t="s">
        <v>57</v>
      </c>
      <c r="J334" s="3" t="s">
        <v>57</v>
      </c>
      <c r="K334" s="3" t="s">
        <v>57</v>
      </c>
      <c r="L334" s="71">
        <v>44</v>
      </c>
      <c r="M334" s="3" t="s">
        <v>57</v>
      </c>
      <c r="N334" s="3" t="s">
        <v>57</v>
      </c>
      <c r="O334" s="24"/>
      <c r="P334" s="71"/>
      <c r="Q334" s="71"/>
      <c r="R334" s="71"/>
      <c r="S334" s="71"/>
      <c r="T334" s="60">
        <f t="shared" si="4"/>
        <v>104</v>
      </c>
    </row>
    <row r="335" spans="2:20" ht="12.75">
      <c r="B335" s="61" t="s">
        <v>68</v>
      </c>
      <c r="C335" s="114" t="s">
        <v>108</v>
      </c>
      <c r="D335" s="200"/>
      <c r="E335" s="3" t="s">
        <v>57</v>
      </c>
      <c r="F335" s="3" t="s">
        <v>57</v>
      </c>
      <c r="G335" s="3" t="s">
        <v>57</v>
      </c>
      <c r="H335" s="3" t="s">
        <v>57</v>
      </c>
      <c r="I335" s="3" t="s">
        <v>57</v>
      </c>
      <c r="J335" s="3" t="s">
        <v>57</v>
      </c>
      <c r="K335" s="3" t="s">
        <v>57</v>
      </c>
      <c r="L335" s="24">
        <v>88</v>
      </c>
      <c r="M335" s="3" t="s">
        <v>57</v>
      </c>
      <c r="N335" s="3" t="s">
        <v>57</v>
      </c>
      <c r="O335" s="71"/>
      <c r="P335" s="71"/>
      <c r="Q335" s="71"/>
      <c r="R335" s="71"/>
      <c r="S335" s="71"/>
      <c r="T335" s="60">
        <f t="shared" si="4"/>
        <v>88</v>
      </c>
    </row>
    <row r="336" spans="2:20" ht="12.75">
      <c r="B336" s="61" t="s">
        <v>69</v>
      </c>
      <c r="C336" s="114" t="s">
        <v>107</v>
      </c>
      <c r="D336" s="200"/>
      <c r="E336" s="14" t="s">
        <v>57</v>
      </c>
      <c r="F336" s="71">
        <v>40</v>
      </c>
      <c r="G336" s="3" t="s">
        <v>57</v>
      </c>
      <c r="H336" s="3" t="s">
        <v>57</v>
      </c>
      <c r="I336" s="3" t="s">
        <v>57</v>
      </c>
      <c r="J336" s="3" t="s">
        <v>57</v>
      </c>
      <c r="K336" s="3" t="s">
        <v>57</v>
      </c>
      <c r="L336" s="24">
        <v>44</v>
      </c>
      <c r="M336" s="3" t="s">
        <v>57</v>
      </c>
      <c r="N336" s="3" t="s">
        <v>57</v>
      </c>
      <c r="O336" s="71"/>
      <c r="P336" s="71"/>
      <c r="Q336" s="71"/>
      <c r="R336" s="24"/>
      <c r="S336" s="71"/>
      <c r="T336" s="60">
        <f t="shared" si="4"/>
        <v>84</v>
      </c>
    </row>
    <row r="337" spans="2:20" ht="12.75">
      <c r="B337" s="61" t="s">
        <v>118</v>
      </c>
      <c r="C337" s="114" t="s">
        <v>109</v>
      </c>
      <c r="D337" s="203"/>
      <c r="E337" s="115" t="s">
        <v>57</v>
      </c>
      <c r="F337" s="14" t="s">
        <v>57</v>
      </c>
      <c r="G337" s="14" t="s">
        <v>57</v>
      </c>
      <c r="H337" s="3" t="s">
        <v>57</v>
      </c>
      <c r="I337" s="3" t="s">
        <v>57</v>
      </c>
      <c r="J337" s="3" t="s">
        <v>57</v>
      </c>
      <c r="K337" s="3" t="s">
        <v>57</v>
      </c>
      <c r="L337" s="3" t="s">
        <v>57</v>
      </c>
      <c r="M337" s="24">
        <v>66</v>
      </c>
      <c r="N337" s="3" t="s">
        <v>57</v>
      </c>
      <c r="O337" s="24"/>
      <c r="P337" s="71"/>
      <c r="Q337" s="71"/>
      <c r="R337" s="71"/>
      <c r="S337" s="71"/>
      <c r="T337" s="60">
        <f t="shared" si="4"/>
        <v>66</v>
      </c>
    </row>
    <row r="338" spans="2:20" ht="12.75">
      <c r="B338" s="61" t="s">
        <v>118</v>
      </c>
      <c r="C338" s="114" t="s">
        <v>105</v>
      </c>
      <c r="D338" s="203"/>
      <c r="E338" s="115" t="s">
        <v>57</v>
      </c>
      <c r="F338" s="14" t="s">
        <v>57</v>
      </c>
      <c r="G338" s="14" t="s">
        <v>57</v>
      </c>
      <c r="H338" s="3" t="s">
        <v>57</v>
      </c>
      <c r="I338" s="3" t="s">
        <v>57</v>
      </c>
      <c r="J338" s="3" t="s">
        <v>57</v>
      </c>
      <c r="K338" s="3" t="s">
        <v>57</v>
      </c>
      <c r="L338" s="3" t="s">
        <v>57</v>
      </c>
      <c r="M338" s="24">
        <v>66</v>
      </c>
      <c r="N338" s="3" t="s">
        <v>57</v>
      </c>
      <c r="O338" s="24"/>
      <c r="P338" s="71"/>
      <c r="Q338" s="71"/>
      <c r="R338" s="71"/>
      <c r="S338" s="71"/>
      <c r="T338" s="60">
        <f t="shared" si="4"/>
        <v>66</v>
      </c>
    </row>
    <row r="339" spans="2:20" ht="12.75">
      <c r="B339" s="61" t="s">
        <v>74</v>
      </c>
      <c r="C339" s="114" t="s">
        <v>10</v>
      </c>
      <c r="D339" s="200"/>
      <c r="E339" s="23">
        <v>60</v>
      </c>
      <c r="F339" s="3" t="s">
        <v>57</v>
      </c>
      <c r="G339" s="3" t="s">
        <v>57</v>
      </c>
      <c r="H339" s="3" t="s">
        <v>57</v>
      </c>
      <c r="I339" s="3" t="s">
        <v>57</v>
      </c>
      <c r="J339" s="3" t="s">
        <v>57</v>
      </c>
      <c r="K339" s="3" t="s">
        <v>57</v>
      </c>
      <c r="L339" s="3" t="s">
        <v>57</v>
      </c>
      <c r="M339" s="3" t="s">
        <v>57</v>
      </c>
      <c r="N339" s="3" t="s">
        <v>57</v>
      </c>
      <c r="O339" s="24"/>
      <c r="P339" s="24"/>
      <c r="Q339" s="24"/>
      <c r="R339" s="24"/>
      <c r="S339" s="24"/>
      <c r="T339" s="60">
        <f t="shared" si="4"/>
        <v>60</v>
      </c>
    </row>
    <row r="340" spans="2:20" ht="12.75">
      <c r="B340" s="61" t="s">
        <v>74</v>
      </c>
      <c r="C340" s="116" t="s">
        <v>32</v>
      </c>
      <c r="D340" s="204"/>
      <c r="E340" s="23">
        <v>60</v>
      </c>
      <c r="F340" s="14" t="s">
        <v>57</v>
      </c>
      <c r="G340" s="89" t="s">
        <v>57</v>
      </c>
      <c r="H340" s="3" t="s">
        <v>57</v>
      </c>
      <c r="I340" s="3" t="s">
        <v>57</v>
      </c>
      <c r="J340" s="3" t="s">
        <v>57</v>
      </c>
      <c r="K340" s="3" t="s">
        <v>57</v>
      </c>
      <c r="L340" s="89" t="s">
        <v>57</v>
      </c>
      <c r="M340" s="3" t="s">
        <v>57</v>
      </c>
      <c r="N340" s="3" t="s">
        <v>57</v>
      </c>
      <c r="O340" s="117"/>
      <c r="P340" s="117"/>
      <c r="Q340" s="117"/>
      <c r="R340" s="117"/>
      <c r="S340" s="117"/>
      <c r="T340" s="60">
        <f t="shared" si="4"/>
        <v>60</v>
      </c>
    </row>
    <row r="341" spans="2:20" ht="12.75">
      <c r="B341" s="61" t="s">
        <v>74</v>
      </c>
      <c r="C341" s="114" t="s">
        <v>110</v>
      </c>
      <c r="D341" s="200"/>
      <c r="E341" s="3" t="s">
        <v>57</v>
      </c>
      <c r="F341" s="3" t="s">
        <v>57</v>
      </c>
      <c r="G341" s="3" t="s">
        <v>57</v>
      </c>
      <c r="H341" s="71">
        <v>60</v>
      </c>
      <c r="I341" s="3" t="s">
        <v>57</v>
      </c>
      <c r="J341" s="3" t="s">
        <v>57</v>
      </c>
      <c r="K341" s="3" t="s">
        <v>57</v>
      </c>
      <c r="L341" s="3" t="s">
        <v>57</v>
      </c>
      <c r="M341" s="3" t="s">
        <v>57</v>
      </c>
      <c r="N341" s="3" t="s">
        <v>57</v>
      </c>
      <c r="O341" s="71"/>
      <c r="P341" s="71"/>
      <c r="Q341" s="71"/>
      <c r="R341" s="71"/>
      <c r="S341" s="71"/>
      <c r="T341" s="60">
        <f t="shared" si="4"/>
        <v>60</v>
      </c>
    </row>
    <row r="342" spans="2:20" ht="12.75">
      <c r="B342" s="61" t="s">
        <v>76</v>
      </c>
      <c r="C342" s="114" t="s">
        <v>106</v>
      </c>
      <c r="D342" s="203"/>
      <c r="E342" s="115" t="s">
        <v>57</v>
      </c>
      <c r="F342" s="14" t="s">
        <v>57</v>
      </c>
      <c r="G342" s="14" t="s">
        <v>57</v>
      </c>
      <c r="H342" s="3" t="s">
        <v>57</v>
      </c>
      <c r="I342" s="3" t="s">
        <v>57</v>
      </c>
      <c r="J342" s="3" t="s">
        <v>57</v>
      </c>
      <c r="K342" s="3" t="s">
        <v>57</v>
      </c>
      <c r="L342" s="24">
        <v>44</v>
      </c>
      <c r="M342" s="3" t="s">
        <v>57</v>
      </c>
      <c r="N342" s="3" t="s">
        <v>57</v>
      </c>
      <c r="O342" s="24"/>
      <c r="P342" s="71"/>
      <c r="Q342" s="71"/>
      <c r="R342" s="71"/>
      <c r="S342" s="71"/>
      <c r="T342" s="60">
        <f t="shared" si="4"/>
        <v>44</v>
      </c>
    </row>
    <row r="343" spans="2:20" ht="13.5" thickBot="1">
      <c r="B343" s="66" t="s">
        <v>77</v>
      </c>
      <c r="C343" s="118" t="s">
        <v>111</v>
      </c>
      <c r="D343" s="205"/>
      <c r="E343" s="109" t="s">
        <v>57</v>
      </c>
      <c r="F343" s="100" t="s">
        <v>57</v>
      </c>
      <c r="G343" s="100" t="s">
        <v>57</v>
      </c>
      <c r="H343" s="100" t="s">
        <v>57</v>
      </c>
      <c r="I343" s="95">
        <v>40</v>
      </c>
      <c r="J343" s="100" t="s">
        <v>57</v>
      </c>
      <c r="K343" s="63" t="s">
        <v>57</v>
      </c>
      <c r="L343" s="100" t="s">
        <v>57</v>
      </c>
      <c r="M343" s="63" t="s">
        <v>57</v>
      </c>
      <c r="N343" s="63" t="s">
        <v>57</v>
      </c>
      <c r="O343" s="95"/>
      <c r="P343" s="95"/>
      <c r="Q343" s="95"/>
      <c r="R343" s="95"/>
      <c r="S343" s="95"/>
      <c r="T343" s="65">
        <f t="shared" si="4"/>
        <v>40</v>
      </c>
    </row>
    <row r="344" ht="13.5" thickBot="1"/>
    <row r="345" spans="2:20" ht="13.5" thickBot="1">
      <c r="B345" s="57" t="s">
        <v>1</v>
      </c>
      <c r="C345" s="26" t="s">
        <v>41</v>
      </c>
      <c r="D345" s="193"/>
      <c r="E345" s="5">
        <v>1</v>
      </c>
      <c r="F345" s="6">
        <v>2</v>
      </c>
      <c r="G345" s="6">
        <v>3</v>
      </c>
      <c r="H345" s="6">
        <v>4</v>
      </c>
      <c r="I345" s="6">
        <v>5</v>
      </c>
      <c r="J345" s="6">
        <v>6</v>
      </c>
      <c r="K345" s="6">
        <v>7</v>
      </c>
      <c r="L345" s="56">
        <v>8</v>
      </c>
      <c r="M345" s="6">
        <v>9</v>
      </c>
      <c r="N345" s="6">
        <v>10</v>
      </c>
      <c r="O345" s="6">
        <v>11</v>
      </c>
      <c r="P345" s="6">
        <v>12</v>
      </c>
      <c r="Q345" s="6">
        <v>13</v>
      </c>
      <c r="R345" s="6">
        <v>14</v>
      </c>
      <c r="S345" s="57">
        <v>17</v>
      </c>
      <c r="T345" s="6" t="s">
        <v>0</v>
      </c>
    </row>
    <row r="346" spans="2:20" ht="12.75">
      <c r="B346" s="73" t="s">
        <v>58</v>
      </c>
      <c r="C346" s="67" t="s">
        <v>35</v>
      </c>
      <c r="D346" s="194"/>
      <c r="E346" s="101" t="s">
        <v>57</v>
      </c>
      <c r="F346" s="101" t="s">
        <v>57</v>
      </c>
      <c r="G346" s="101" t="s">
        <v>57</v>
      </c>
      <c r="H346" s="101" t="s">
        <v>57</v>
      </c>
      <c r="I346" s="101" t="s">
        <v>57</v>
      </c>
      <c r="J346" s="101" t="s">
        <v>57</v>
      </c>
      <c r="K346" s="101" t="s">
        <v>57</v>
      </c>
      <c r="L346" s="91">
        <v>110</v>
      </c>
      <c r="M346" s="91">
        <v>110</v>
      </c>
      <c r="N346" s="101" t="s">
        <v>57</v>
      </c>
      <c r="O346" s="11"/>
      <c r="P346" s="119"/>
      <c r="Q346" s="119"/>
      <c r="R346" s="119"/>
      <c r="S346" s="119"/>
      <c r="T346" s="72">
        <f>SUM(E346:S346)</f>
        <v>220</v>
      </c>
    </row>
    <row r="347" spans="2:20" ht="12.75">
      <c r="B347" s="61" t="s">
        <v>60</v>
      </c>
      <c r="C347" s="8" t="s">
        <v>35</v>
      </c>
      <c r="D347" s="195"/>
      <c r="E347" s="83" t="s">
        <v>57</v>
      </c>
      <c r="F347" s="83" t="s">
        <v>57</v>
      </c>
      <c r="G347" s="83" t="s">
        <v>57</v>
      </c>
      <c r="H347" s="83" t="s">
        <v>57</v>
      </c>
      <c r="I347" s="83" t="s">
        <v>57</v>
      </c>
      <c r="J347" s="83" t="s">
        <v>57</v>
      </c>
      <c r="K347" s="83" t="s">
        <v>57</v>
      </c>
      <c r="L347" s="83" t="s">
        <v>57</v>
      </c>
      <c r="M347" s="92">
        <v>88</v>
      </c>
      <c r="N347" s="83" t="s">
        <v>57</v>
      </c>
      <c r="O347" s="10"/>
      <c r="P347" s="9"/>
      <c r="Q347" s="9"/>
      <c r="R347" s="9"/>
      <c r="S347" s="9"/>
      <c r="T347" s="60">
        <f>SUM(E347:S347)</f>
        <v>88</v>
      </c>
    </row>
    <row r="348" spans="2:20" ht="13.5" thickBot="1">
      <c r="B348" s="66" t="s">
        <v>60</v>
      </c>
      <c r="C348" s="99" t="s">
        <v>56</v>
      </c>
      <c r="D348" s="206"/>
      <c r="E348" s="100" t="s">
        <v>57</v>
      </c>
      <c r="F348" s="100" t="s">
        <v>57</v>
      </c>
      <c r="G348" s="100" t="s">
        <v>57</v>
      </c>
      <c r="H348" s="100" t="s">
        <v>57</v>
      </c>
      <c r="I348" s="100" t="s">
        <v>57</v>
      </c>
      <c r="J348" s="100" t="s">
        <v>57</v>
      </c>
      <c r="K348" s="100" t="s">
        <v>57</v>
      </c>
      <c r="L348" s="93">
        <v>88</v>
      </c>
      <c r="M348" s="120" t="s">
        <v>57</v>
      </c>
      <c r="N348" s="100" t="s">
        <v>57</v>
      </c>
      <c r="O348" s="127"/>
      <c r="P348" s="121"/>
      <c r="Q348" s="121"/>
      <c r="R348" s="121"/>
      <c r="S348" s="121"/>
      <c r="T348" s="65">
        <f>SUM(E348:S348)</f>
        <v>88</v>
      </c>
    </row>
    <row r="349" ht="13.5" thickBot="1"/>
    <row r="350" spans="2:20" ht="13.5" thickBot="1">
      <c r="B350" s="57" t="s">
        <v>1</v>
      </c>
      <c r="C350" s="26" t="s">
        <v>42</v>
      </c>
      <c r="D350" s="193"/>
      <c r="E350" s="5">
        <v>1</v>
      </c>
      <c r="F350" s="6">
        <v>2</v>
      </c>
      <c r="G350" s="6">
        <v>3</v>
      </c>
      <c r="H350" s="6">
        <v>4</v>
      </c>
      <c r="I350" s="6">
        <v>5</v>
      </c>
      <c r="J350" s="6">
        <v>6</v>
      </c>
      <c r="K350" s="6">
        <v>7</v>
      </c>
      <c r="L350" s="56">
        <v>8</v>
      </c>
      <c r="M350" s="6">
        <v>9</v>
      </c>
      <c r="N350" s="6">
        <v>10</v>
      </c>
      <c r="O350" s="6">
        <v>11</v>
      </c>
      <c r="P350" s="6">
        <v>12</v>
      </c>
      <c r="Q350" s="6">
        <v>13</v>
      </c>
      <c r="R350" s="6">
        <v>14</v>
      </c>
      <c r="S350" s="57">
        <v>17</v>
      </c>
      <c r="T350" s="6" t="s">
        <v>0</v>
      </c>
    </row>
    <row r="351" spans="2:20" ht="12.75">
      <c r="B351" s="73" t="s">
        <v>58</v>
      </c>
      <c r="C351" s="8" t="s">
        <v>12</v>
      </c>
      <c r="D351" s="195"/>
      <c r="E351" s="19">
        <v>100</v>
      </c>
      <c r="F351" s="98">
        <v>80</v>
      </c>
      <c r="G351" s="23">
        <v>100</v>
      </c>
      <c r="H351" s="58" t="s">
        <v>57</v>
      </c>
      <c r="I351" s="58" t="s">
        <v>57</v>
      </c>
      <c r="J351" s="58" t="s">
        <v>57</v>
      </c>
      <c r="K351" s="58" t="s">
        <v>57</v>
      </c>
      <c r="L351" s="58" t="s">
        <v>57</v>
      </c>
      <c r="M351" s="58" t="s">
        <v>57</v>
      </c>
      <c r="N351" s="58" t="s">
        <v>57</v>
      </c>
      <c r="O351" s="22"/>
      <c r="P351" s="20"/>
      <c r="Q351" s="20"/>
      <c r="R351" s="20"/>
      <c r="S351" s="20"/>
      <c r="T351" s="72">
        <f>SUM(E351:S351)</f>
        <v>280</v>
      </c>
    </row>
    <row r="352" spans="2:20" ht="12.75">
      <c r="B352" s="61" t="s">
        <v>59</v>
      </c>
      <c r="C352" s="13" t="s">
        <v>113</v>
      </c>
      <c r="D352" s="197"/>
      <c r="E352" s="14" t="s">
        <v>57</v>
      </c>
      <c r="F352" s="24">
        <v>100</v>
      </c>
      <c r="G352" s="24">
        <v>80</v>
      </c>
      <c r="H352" s="84" t="s">
        <v>57</v>
      </c>
      <c r="I352" s="84" t="s">
        <v>57</v>
      </c>
      <c r="J352" s="84" t="s">
        <v>57</v>
      </c>
      <c r="K352" s="84" t="s">
        <v>57</v>
      </c>
      <c r="L352" s="84" t="s">
        <v>57</v>
      </c>
      <c r="M352" s="84" t="s">
        <v>57</v>
      </c>
      <c r="N352" s="84" t="s">
        <v>57</v>
      </c>
      <c r="O352" s="71"/>
      <c r="P352" s="71"/>
      <c r="Q352" s="71"/>
      <c r="R352" s="24"/>
      <c r="S352" s="71"/>
      <c r="T352" s="60">
        <f>SUM(E352:S352)</f>
        <v>180</v>
      </c>
    </row>
    <row r="353" spans="2:20" ht="12.75">
      <c r="B353" s="61" t="s">
        <v>64</v>
      </c>
      <c r="C353" s="13" t="s">
        <v>34</v>
      </c>
      <c r="D353" s="197"/>
      <c r="E353" s="23">
        <v>80</v>
      </c>
      <c r="F353" s="14" t="s">
        <v>57</v>
      </c>
      <c r="G353" s="14" t="s">
        <v>57</v>
      </c>
      <c r="H353" s="3" t="s">
        <v>57</v>
      </c>
      <c r="I353" s="3" t="s">
        <v>57</v>
      </c>
      <c r="J353" s="3" t="s">
        <v>57</v>
      </c>
      <c r="K353" s="3" t="s">
        <v>57</v>
      </c>
      <c r="L353" s="3" t="s">
        <v>57</v>
      </c>
      <c r="M353" s="3" t="s">
        <v>57</v>
      </c>
      <c r="N353" s="3" t="s">
        <v>57</v>
      </c>
      <c r="O353" s="71"/>
      <c r="P353" s="71"/>
      <c r="Q353" s="24"/>
      <c r="R353" s="24"/>
      <c r="S353" s="24"/>
      <c r="T353" s="60">
        <f>SUM(E353:S353)</f>
        <v>80</v>
      </c>
    </row>
    <row r="354" spans="2:20" ht="13.5" thickBot="1">
      <c r="B354" s="104" t="s">
        <v>61</v>
      </c>
      <c r="C354" s="62" t="s">
        <v>11</v>
      </c>
      <c r="D354" s="196"/>
      <c r="E354" s="82">
        <v>60</v>
      </c>
      <c r="F354" s="63" t="s">
        <v>57</v>
      </c>
      <c r="G354" s="63" t="s">
        <v>57</v>
      </c>
      <c r="H354" s="63" t="s">
        <v>57</v>
      </c>
      <c r="I354" s="63" t="s">
        <v>57</v>
      </c>
      <c r="J354" s="63" t="s">
        <v>57</v>
      </c>
      <c r="K354" s="63" t="s">
        <v>57</v>
      </c>
      <c r="L354" s="63" t="s">
        <v>57</v>
      </c>
      <c r="M354" s="63" t="s">
        <v>57</v>
      </c>
      <c r="N354" s="63" t="s">
        <v>57</v>
      </c>
      <c r="O354" s="64"/>
      <c r="P354" s="80"/>
      <c r="Q354" s="80"/>
      <c r="R354" s="80"/>
      <c r="S354" s="80"/>
      <c r="T354" s="96">
        <f>SUM(E354:S354)</f>
        <v>60</v>
      </c>
    </row>
    <row r="355" ht="13.5" thickBot="1"/>
    <row r="356" spans="2:20" ht="13.5" thickBot="1">
      <c r="B356" s="57" t="s">
        <v>1</v>
      </c>
      <c r="C356" s="26" t="s">
        <v>43</v>
      </c>
      <c r="D356" s="193"/>
      <c r="E356" s="5">
        <v>1</v>
      </c>
      <c r="F356" s="6">
        <v>2</v>
      </c>
      <c r="G356" s="6">
        <v>3</v>
      </c>
      <c r="H356" s="6">
        <v>4</v>
      </c>
      <c r="I356" s="6">
        <v>5</v>
      </c>
      <c r="J356" s="6">
        <v>6</v>
      </c>
      <c r="K356" s="6">
        <v>7</v>
      </c>
      <c r="L356" s="56">
        <v>8</v>
      </c>
      <c r="M356" s="6">
        <v>9</v>
      </c>
      <c r="N356" s="6">
        <v>10</v>
      </c>
      <c r="O356" s="6">
        <v>11</v>
      </c>
      <c r="P356" s="6">
        <v>12</v>
      </c>
      <c r="Q356" s="6">
        <v>13</v>
      </c>
      <c r="R356" s="6">
        <v>14</v>
      </c>
      <c r="S356" s="57">
        <v>17</v>
      </c>
      <c r="T356" s="6" t="s">
        <v>0</v>
      </c>
    </row>
    <row r="357" spans="2:20" ht="12.75">
      <c r="B357" s="73" t="s">
        <v>58</v>
      </c>
      <c r="C357" s="8" t="s">
        <v>28</v>
      </c>
      <c r="D357" s="195"/>
      <c r="E357" s="128">
        <v>60</v>
      </c>
      <c r="F357" s="77">
        <v>100</v>
      </c>
      <c r="G357" s="75">
        <v>60</v>
      </c>
      <c r="H357" s="20">
        <v>100</v>
      </c>
      <c r="I357" s="20">
        <v>100</v>
      </c>
      <c r="J357" s="20">
        <v>100</v>
      </c>
      <c r="K357" s="85" t="s">
        <v>57</v>
      </c>
      <c r="L357" s="69">
        <v>88</v>
      </c>
      <c r="M357" s="77">
        <v>110</v>
      </c>
      <c r="N357" s="59">
        <v>66</v>
      </c>
      <c r="O357" s="69"/>
      <c r="P357" s="77"/>
      <c r="Q357" s="20"/>
      <c r="R357" s="20"/>
      <c r="S357" s="20"/>
      <c r="T357" s="72">
        <f>SUM(E357:S357)-E357-G357</f>
        <v>664</v>
      </c>
    </row>
    <row r="358" spans="2:20" ht="12.75">
      <c r="B358" s="61" t="s">
        <v>59</v>
      </c>
      <c r="C358" s="8" t="s">
        <v>7</v>
      </c>
      <c r="D358" s="195"/>
      <c r="E358" s="110">
        <v>60</v>
      </c>
      <c r="F358" s="20">
        <v>100</v>
      </c>
      <c r="G358" s="97">
        <v>60</v>
      </c>
      <c r="H358" s="20">
        <v>100</v>
      </c>
      <c r="I358" s="85" t="s">
        <v>57</v>
      </c>
      <c r="J358" s="77">
        <v>100</v>
      </c>
      <c r="K358" s="85" t="s">
        <v>57</v>
      </c>
      <c r="L358" s="77">
        <v>88</v>
      </c>
      <c r="M358" s="77">
        <v>110</v>
      </c>
      <c r="N358" s="59">
        <v>66</v>
      </c>
      <c r="O358" s="77"/>
      <c r="P358" s="77"/>
      <c r="Q358" s="77"/>
      <c r="R358" s="77"/>
      <c r="S358" s="77"/>
      <c r="T358" s="79">
        <f>SUM(E358:S358)-E358</f>
        <v>624</v>
      </c>
    </row>
    <row r="359" spans="2:20" ht="12.75">
      <c r="B359" s="61" t="s">
        <v>64</v>
      </c>
      <c r="C359" s="8" t="s">
        <v>22</v>
      </c>
      <c r="D359" s="195"/>
      <c r="E359" s="108">
        <v>40</v>
      </c>
      <c r="F359" s="74">
        <v>40</v>
      </c>
      <c r="G359" s="77">
        <v>40</v>
      </c>
      <c r="H359" s="20">
        <v>40</v>
      </c>
      <c r="I359" s="77">
        <v>80</v>
      </c>
      <c r="J359" s="20">
        <v>60</v>
      </c>
      <c r="K359" s="85" t="s">
        <v>57</v>
      </c>
      <c r="L359" s="77">
        <v>66</v>
      </c>
      <c r="M359" s="71">
        <v>66</v>
      </c>
      <c r="N359" s="24">
        <v>66</v>
      </c>
      <c r="O359" s="77"/>
      <c r="P359" s="77"/>
      <c r="Q359" s="77"/>
      <c r="R359" s="20"/>
      <c r="S359" s="77"/>
      <c r="T359" s="60">
        <f>SUM(E359:S359)-E359-F359</f>
        <v>418</v>
      </c>
    </row>
    <row r="360" spans="2:20" ht="12.75">
      <c r="B360" s="61" t="s">
        <v>61</v>
      </c>
      <c r="C360" s="13" t="s">
        <v>16</v>
      </c>
      <c r="D360" s="197"/>
      <c r="E360" s="23">
        <v>100</v>
      </c>
      <c r="F360" s="85" t="s">
        <v>57</v>
      </c>
      <c r="G360" s="71">
        <v>100</v>
      </c>
      <c r="H360" s="84" t="s">
        <v>57</v>
      </c>
      <c r="I360" s="24">
        <v>100</v>
      </c>
      <c r="J360" s="71">
        <v>60</v>
      </c>
      <c r="K360" s="84" t="s">
        <v>57</v>
      </c>
      <c r="L360" s="71">
        <v>44</v>
      </c>
      <c r="M360" s="84" t="s">
        <v>57</v>
      </c>
      <c r="N360" s="103" t="s">
        <v>57</v>
      </c>
      <c r="O360" s="71"/>
      <c r="P360" s="71"/>
      <c r="Q360" s="71"/>
      <c r="R360" s="71"/>
      <c r="S360" s="71"/>
      <c r="T360" s="60">
        <f aca="true" t="shared" si="5" ref="T360:T395">SUM(E360:S360)</f>
        <v>404</v>
      </c>
    </row>
    <row r="361" spans="2:20" ht="12.75">
      <c r="B361" s="61" t="s">
        <v>62</v>
      </c>
      <c r="C361" s="13" t="s">
        <v>24</v>
      </c>
      <c r="D361" s="197"/>
      <c r="E361" s="98">
        <v>80</v>
      </c>
      <c r="F361" s="98">
        <v>60</v>
      </c>
      <c r="G361" s="98">
        <v>80</v>
      </c>
      <c r="H361" s="71">
        <v>80</v>
      </c>
      <c r="I361" s="85" t="s">
        <v>57</v>
      </c>
      <c r="J361" s="85" t="s">
        <v>57</v>
      </c>
      <c r="K361" s="85" t="s">
        <v>57</v>
      </c>
      <c r="L361" s="85" t="s">
        <v>57</v>
      </c>
      <c r="M361" s="24">
        <v>88</v>
      </c>
      <c r="N361" s="84" t="s">
        <v>57</v>
      </c>
      <c r="O361" s="71"/>
      <c r="P361" s="71"/>
      <c r="Q361" s="71"/>
      <c r="R361" s="71"/>
      <c r="S361" s="71"/>
      <c r="T361" s="60">
        <f t="shared" si="5"/>
        <v>388</v>
      </c>
    </row>
    <row r="362" spans="2:20" ht="12.75">
      <c r="B362" s="61" t="s">
        <v>65</v>
      </c>
      <c r="C362" s="13" t="s">
        <v>8</v>
      </c>
      <c r="D362" s="197"/>
      <c r="E362" s="23">
        <v>80</v>
      </c>
      <c r="F362" s="23">
        <v>60</v>
      </c>
      <c r="G362" s="98">
        <v>80</v>
      </c>
      <c r="H362" s="98">
        <v>80</v>
      </c>
      <c r="I362" s="85" t="s">
        <v>57</v>
      </c>
      <c r="J362" s="24">
        <v>80</v>
      </c>
      <c r="K362" s="84" t="s">
        <v>57</v>
      </c>
      <c r="L362" s="84" t="s">
        <v>57</v>
      </c>
      <c r="M362" s="84" t="s">
        <v>57</v>
      </c>
      <c r="N362" s="84" t="s">
        <v>57</v>
      </c>
      <c r="O362" s="71"/>
      <c r="P362" s="71"/>
      <c r="Q362" s="71"/>
      <c r="R362" s="71"/>
      <c r="S362" s="71"/>
      <c r="T362" s="60">
        <f t="shared" si="5"/>
        <v>380</v>
      </c>
    </row>
    <row r="363" spans="2:20" ht="12.75">
      <c r="B363" s="61" t="s">
        <v>66</v>
      </c>
      <c r="C363" s="13" t="s">
        <v>21</v>
      </c>
      <c r="D363" s="197"/>
      <c r="E363" s="23">
        <v>60</v>
      </c>
      <c r="F363" s="24">
        <v>80</v>
      </c>
      <c r="G363" s="71">
        <v>60</v>
      </c>
      <c r="H363" s="71">
        <v>40</v>
      </c>
      <c r="I363" s="71">
        <v>80</v>
      </c>
      <c r="J363" s="84" t="s">
        <v>57</v>
      </c>
      <c r="K363" s="85" t="s">
        <v>57</v>
      </c>
      <c r="L363" s="85" t="s">
        <v>57</v>
      </c>
      <c r="M363" s="71">
        <v>44</v>
      </c>
      <c r="N363" s="84" t="s">
        <v>57</v>
      </c>
      <c r="O363" s="71"/>
      <c r="P363" s="71"/>
      <c r="Q363" s="71"/>
      <c r="R363" s="71"/>
      <c r="S363" s="71"/>
      <c r="T363" s="60">
        <f t="shared" si="5"/>
        <v>364</v>
      </c>
    </row>
    <row r="364" spans="2:20" ht="12.75">
      <c r="B364" s="61" t="s">
        <v>67</v>
      </c>
      <c r="C364" s="13" t="s">
        <v>13</v>
      </c>
      <c r="D364" s="197"/>
      <c r="E364" s="23">
        <v>100</v>
      </c>
      <c r="F364" s="102" t="s">
        <v>57</v>
      </c>
      <c r="G364" s="98">
        <v>100</v>
      </c>
      <c r="H364" s="102" t="s">
        <v>57</v>
      </c>
      <c r="I364" s="102" t="s">
        <v>57</v>
      </c>
      <c r="J364" s="102" t="s">
        <v>57</v>
      </c>
      <c r="K364" s="102" t="s">
        <v>57</v>
      </c>
      <c r="L364" s="77">
        <v>44</v>
      </c>
      <c r="M364" s="84" t="s">
        <v>57</v>
      </c>
      <c r="N364" s="24">
        <v>110</v>
      </c>
      <c r="O364" s="71"/>
      <c r="P364" s="71"/>
      <c r="Q364" s="71"/>
      <c r="R364" s="71"/>
      <c r="S364" s="71"/>
      <c r="T364" s="60">
        <f t="shared" si="5"/>
        <v>354</v>
      </c>
    </row>
    <row r="365" spans="2:20" ht="12.75">
      <c r="B365" s="61" t="s">
        <v>119</v>
      </c>
      <c r="C365" s="13" t="s">
        <v>99</v>
      </c>
      <c r="D365" s="197"/>
      <c r="E365" s="102" t="s">
        <v>57</v>
      </c>
      <c r="F365" s="71">
        <v>40</v>
      </c>
      <c r="G365" s="24">
        <v>40</v>
      </c>
      <c r="H365" s="24">
        <v>60</v>
      </c>
      <c r="I365" s="84" t="s">
        <v>57</v>
      </c>
      <c r="J365" s="71">
        <v>40</v>
      </c>
      <c r="K365" s="84" t="s">
        <v>57</v>
      </c>
      <c r="L365" s="71">
        <v>44</v>
      </c>
      <c r="M365" s="84" t="s">
        <v>57</v>
      </c>
      <c r="N365" s="86">
        <v>88</v>
      </c>
      <c r="O365" s="71"/>
      <c r="P365" s="71"/>
      <c r="Q365" s="71"/>
      <c r="R365" s="71"/>
      <c r="S365" s="71"/>
      <c r="T365" s="60">
        <f t="shared" si="5"/>
        <v>312</v>
      </c>
    </row>
    <row r="366" spans="2:20" ht="12.75">
      <c r="B366" s="61" t="s">
        <v>119</v>
      </c>
      <c r="C366" s="13" t="s">
        <v>12</v>
      </c>
      <c r="D366" s="197"/>
      <c r="E366" s="102" t="s">
        <v>57</v>
      </c>
      <c r="F366" s="71">
        <v>40</v>
      </c>
      <c r="G366" s="24">
        <v>40</v>
      </c>
      <c r="H366" s="24">
        <v>60</v>
      </c>
      <c r="I366" s="84" t="s">
        <v>57</v>
      </c>
      <c r="J366" s="71">
        <v>40</v>
      </c>
      <c r="K366" s="85" t="s">
        <v>57</v>
      </c>
      <c r="L366" s="77">
        <v>44</v>
      </c>
      <c r="M366" s="84" t="s">
        <v>57</v>
      </c>
      <c r="N366" s="71">
        <v>88</v>
      </c>
      <c r="O366" s="71"/>
      <c r="P366" s="71"/>
      <c r="Q366" s="71"/>
      <c r="R366" s="71"/>
      <c r="S366" s="71"/>
      <c r="T366" s="60">
        <f t="shared" si="5"/>
        <v>312</v>
      </c>
    </row>
    <row r="367" spans="2:20" ht="12.75">
      <c r="B367" s="61" t="s">
        <v>72</v>
      </c>
      <c r="C367" s="13" t="s">
        <v>93</v>
      </c>
      <c r="D367" s="197"/>
      <c r="E367" s="102" t="s">
        <v>57</v>
      </c>
      <c r="F367" s="84" t="s">
        <v>57</v>
      </c>
      <c r="G367" s="71">
        <v>40</v>
      </c>
      <c r="H367" s="71">
        <v>40</v>
      </c>
      <c r="I367" s="84" t="s">
        <v>57</v>
      </c>
      <c r="J367" s="24">
        <v>60</v>
      </c>
      <c r="K367" s="84" t="s">
        <v>57</v>
      </c>
      <c r="L367" s="71">
        <v>66</v>
      </c>
      <c r="M367" s="71">
        <v>66</v>
      </c>
      <c r="N367" s="84" t="s">
        <v>57</v>
      </c>
      <c r="O367" s="71"/>
      <c r="P367" s="71"/>
      <c r="Q367" s="71"/>
      <c r="R367" s="71"/>
      <c r="S367" s="71"/>
      <c r="T367" s="60">
        <f t="shared" si="5"/>
        <v>272</v>
      </c>
    </row>
    <row r="368" spans="2:20" ht="12.75">
      <c r="B368" s="61" t="s">
        <v>73</v>
      </c>
      <c r="C368" s="13" t="s">
        <v>17</v>
      </c>
      <c r="D368" s="197"/>
      <c r="E368" s="23">
        <v>60</v>
      </c>
      <c r="F368" s="23">
        <v>80</v>
      </c>
      <c r="G368" s="98">
        <v>60</v>
      </c>
      <c r="H368" s="98">
        <v>40</v>
      </c>
      <c r="I368" s="84" t="s">
        <v>57</v>
      </c>
      <c r="J368" s="84" t="s">
        <v>57</v>
      </c>
      <c r="K368" s="85" t="s">
        <v>57</v>
      </c>
      <c r="L368" s="85" t="s">
        <v>57</v>
      </c>
      <c r="M368" s="84" t="s">
        <v>57</v>
      </c>
      <c r="N368" s="103" t="s">
        <v>57</v>
      </c>
      <c r="O368" s="71"/>
      <c r="P368" s="71"/>
      <c r="Q368" s="71"/>
      <c r="R368" s="71"/>
      <c r="S368" s="71"/>
      <c r="T368" s="60">
        <f t="shared" si="5"/>
        <v>240</v>
      </c>
    </row>
    <row r="369" spans="2:20" ht="12.75">
      <c r="B369" s="61" t="s">
        <v>75</v>
      </c>
      <c r="C369" s="13" t="s">
        <v>26</v>
      </c>
      <c r="D369" s="197"/>
      <c r="E369" s="102" t="s">
        <v>57</v>
      </c>
      <c r="F369" s="84" t="s">
        <v>57</v>
      </c>
      <c r="G369" s="84" t="s">
        <v>57</v>
      </c>
      <c r="H369" s="84" t="s">
        <v>57</v>
      </c>
      <c r="I369" s="24">
        <v>60</v>
      </c>
      <c r="J369" s="24">
        <v>80</v>
      </c>
      <c r="K369" s="84" t="s">
        <v>57</v>
      </c>
      <c r="L369" s="85" t="s">
        <v>57</v>
      </c>
      <c r="M369" s="24">
        <v>88</v>
      </c>
      <c r="N369" s="103" t="s">
        <v>57</v>
      </c>
      <c r="O369" s="71"/>
      <c r="P369" s="71"/>
      <c r="Q369" s="71"/>
      <c r="R369" s="71"/>
      <c r="S369" s="71"/>
      <c r="T369" s="60">
        <f t="shared" si="5"/>
        <v>228</v>
      </c>
    </row>
    <row r="370" spans="2:20" ht="12.75">
      <c r="B370" s="61" t="s">
        <v>114</v>
      </c>
      <c r="C370" s="13" t="s">
        <v>80</v>
      </c>
      <c r="D370" s="197"/>
      <c r="E370" s="102" t="s">
        <v>57</v>
      </c>
      <c r="F370" s="84" t="s">
        <v>57</v>
      </c>
      <c r="G370" s="84" t="s">
        <v>57</v>
      </c>
      <c r="H370" s="71">
        <v>60</v>
      </c>
      <c r="I370" s="84" t="s">
        <v>57</v>
      </c>
      <c r="J370" s="84" t="s">
        <v>57</v>
      </c>
      <c r="K370" s="85" t="s">
        <v>57</v>
      </c>
      <c r="L370" s="77">
        <v>110</v>
      </c>
      <c r="M370" s="84" t="s">
        <v>57</v>
      </c>
      <c r="N370" s="84" t="s">
        <v>57</v>
      </c>
      <c r="O370" s="71"/>
      <c r="P370" s="71"/>
      <c r="Q370" s="71"/>
      <c r="R370" s="71"/>
      <c r="S370" s="71"/>
      <c r="T370" s="60">
        <f t="shared" si="5"/>
        <v>170</v>
      </c>
    </row>
    <row r="371" spans="2:20" ht="12.75">
      <c r="B371" s="61" t="s">
        <v>114</v>
      </c>
      <c r="C371" s="13" t="s">
        <v>84</v>
      </c>
      <c r="D371" s="197"/>
      <c r="E371" s="102" t="s">
        <v>57</v>
      </c>
      <c r="F371" s="102" t="s">
        <v>57</v>
      </c>
      <c r="G371" s="102" t="s">
        <v>57</v>
      </c>
      <c r="H371" s="23">
        <v>60</v>
      </c>
      <c r="I371" s="84" t="s">
        <v>57</v>
      </c>
      <c r="J371" s="84" t="s">
        <v>57</v>
      </c>
      <c r="K371" s="84" t="s">
        <v>57</v>
      </c>
      <c r="L371" s="84" t="s">
        <v>57</v>
      </c>
      <c r="M371" s="84" t="s">
        <v>57</v>
      </c>
      <c r="N371" s="71">
        <v>110</v>
      </c>
      <c r="O371" s="24"/>
      <c r="P371" s="24"/>
      <c r="Q371" s="24"/>
      <c r="R371" s="24"/>
      <c r="S371" s="24"/>
      <c r="T371" s="60">
        <f t="shared" si="5"/>
        <v>170</v>
      </c>
    </row>
    <row r="372" spans="2:20" ht="12.75">
      <c r="B372" s="61" t="s">
        <v>76</v>
      </c>
      <c r="C372" s="13" t="s">
        <v>81</v>
      </c>
      <c r="D372" s="197"/>
      <c r="E372" s="102" t="s">
        <v>57</v>
      </c>
      <c r="F372" s="85" t="s">
        <v>57</v>
      </c>
      <c r="G372" s="84" t="s">
        <v>57</v>
      </c>
      <c r="H372" s="84" t="s">
        <v>57</v>
      </c>
      <c r="I372" s="84" t="s">
        <v>57</v>
      </c>
      <c r="J372" s="84" t="s">
        <v>57</v>
      </c>
      <c r="K372" s="85" t="s">
        <v>57</v>
      </c>
      <c r="L372" s="77">
        <v>110</v>
      </c>
      <c r="M372" s="84" t="s">
        <v>57</v>
      </c>
      <c r="N372" s="84" t="s">
        <v>57</v>
      </c>
      <c r="O372" s="71"/>
      <c r="P372" s="71"/>
      <c r="Q372" s="24"/>
      <c r="R372" s="24"/>
      <c r="S372" s="24"/>
      <c r="T372" s="60">
        <f t="shared" si="5"/>
        <v>110</v>
      </c>
    </row>
    <row r="373" spans="2:20" ht="12.75">
      <c r="B373" s="61" t="s">
        <v>77</v>
      </c>
      <c r="C373" s="13" t="s">
        <v>95</v>
      </c>
      <c r="D373" s="197"/>
      <c r="E373" s="102" t="s">
        <v>57</v>
      </c>
      <c r="F373" s="77">
        <v>40</v>
      </c>
      <c r="G373" s="84" t="s">
        <v>57</v>
      </c>
      <c r="H373" s="84" t="s">
        <v>57</v>
      </c>
      <c r="I373" s="84" t="s">
        <v>57</v>
      </c>
      <c r="J373" s="84" t="s">
        <v>57</v>
      </c>
      <c r="K373" s="84" t="s">
        <v>57</v>
      </c>
      <c r="L373" s="84" t="s">
        <v>57</v>
      </c>
      <c r="M373" s="84" t="s">
        <v>57</v>
      </c>
      <c r="N373" s="71">
        <v>66</v>
      </c>
      <c r="O373" s="24"/>
      <c r="P373" s="24"/>
      <c r="Q373" s="24"/>
      <c r="R373" s="24"/>
      <c r="S373" s="24"/>
      <c r="T373" s="60">
        <f t="shared" si="5"/>
        <v>106</v>
      </c>
    </row>
    <row r="374" spans="2:20" ht="12.75">
      <c r="B374" s="61" t="s">
        <v>78</v>
      </c>
      <c r="C374" s="13" t="s">
        <v>83</v>
      </c>
      <c r="D374" s="197"/>
      <c r="E374" s="102" t="s">
        <v>57</v>
      </c>
      <c r="F374" s="71">
        <v>60</v>
      </c>
      <c r="G374" s="84" t="s">
        <v>57</v>
      </c>
      <c r="H374" s="3" t="s">
        <v>57</v>
      </c>
      <c r="I374" s="3" t="s">
        <v>57</v>
      </c>
      <c r="J374" s="3" t="s">
        <v>57</v>
      </c>
      <c r="K374" s="85" t="s">
        <v>57</v>
      </c>
      <c r="L374" s="85" t="s">
        <v>57</v>
      </c>
      <c r="M374" s="84" t="s">
        <v>57</v>
      </c>
      <c r="N374" s="71">
        <v>44</v>
      </c>
      <c r="O374" s="71"/>
      <c r="P374" s="71"/>
      <c r="Q374" s="71"/>
      <c r="R374" s="71"/>
      <c r="S374" s="71"/>
      <c r="T374" s="60">
        <f t="shared" si="5"/>
        <v>104</v>
      </c>
    </row>
    <row r="375" spans="2:20" ht="12.75">
      <c r="B375" s="61" t="s">
        <v>120</v>
      </c>
      <c r="C375" s="13" t="s">
        <v>92</v>
      </c>
      <c r="D375" s="197"/>
      <c r="E375" s="102" t="s">
        <v>57</v>
      </c>
      <c r="F375" s="71">
        <v>40</v>
      </c>
      <c r="G375" s="84" t="s">
        <v>57</v>
      </c>
      <c r="H375" s="84" t="s">
        <v>57</v>
      </c>
      <c r="I375" s="84" t="s">
        <v>57</v>
      </c>
      <c r="J375" s="84" t="s">
        <v>57</v>
      </c>
      <c r="K375" s="85" t="s">
        <v>57</v>
      </c>
      <c r="L375" s="71">
        <v>44</v>
      </c>
      <c r="M375" s="84" t="s">
        <v>57</v>
      </c>
      <c r="N375" s="84" t="s">
        <v>57</v>
      </c>
      <c r="O375" s="71"/>
      <c r="P375" s="71"/>
      <c r="Q375" s="71"/>
      <c r="R375" s="71"/>
      <c r="S375" s="71"/>
      <c r="T375" s="60">
        <f t="shared" si="5"/>
        <v>84</v>
      </c>
    </row>
    <row r="376" spans="2:20" ht="12.75">
      <c r="B376" s="61" t="s">
        <v>120</v>
      </c>
      <c r="C376" s="13" t="s">
        <v>18</v>
      </c>
      <c r="D376" s="197"/>
      <c r="E376" s="102" t="s">
        <v>57</v>
      </c>
      <c r="F376" s="71">
        <v>40</v>
      </c>
      <c r="G376" s="84" t="s">
        <v>57</v>
      </c>
      <c r="H376" s="84" t="s">
        <v>57</v>
      </c>
      <c r="I376" s="84" t="s">
        <v>57</v>
      </c>
      <c r="J376" s="84" t="s">
        <v>57</v>
      </c>
      <c r="K376" s="85" t="s">
        <v>57</v>
      </c>
      <c r="L376" s="84" t="s">
        <v>57</v>
      </c>
      <c r="M376" s="71">
        <v>44</v>
      </c>
      <c r="N376" s="84" t="s">
        <v>57</v>
      </c>
      <c r="O376" s="71"/>
      <c r="P376" s="71"/>
      <c r="Q376" s="71"/>
      <c r="R376" s="71"/>
      <c r="S376" s="71"/>
      <c r="T376" s="60">
        <f t="shared" si="5"/>
        <v>84</v>
      </c>
    </row>
    <row r="377" spans="2:20" ht="12.75">
      <c r="B377" s="61" t="s">
        <v>120</v>
      </c>
      <c r="C377" s="13" t="s">
        <v>14</v>
      </c>
      <c r="D377" s="197"/>
      <c r="E377" s="102" t="s">
        <v>57</v>
      </c>
      <c r="F377" s="77">
        <v>40</v>
      </c>
      <c r="G377" s="84" t="s">
        <v>57</v>
      </c>
      <c r="H377" s="84" t="s">
        <v>57</v>
      </c>
      <c r="I377" s="84" t="s">
        <v>57</v>
      </c>
      <c r="J377" s="84" t="s">
        <v>57</v>
      </c>
      <c r="K377" s="84" t="s">
        <v>57</v>
      </c>
      <c r="L377" s="84" t="s">
        <v>57</v>
      </c>
      <c r="M377" s="84" t="s">
        <v>57</v>
      </c>
      <c r="N377" s="71">
        <v>44</v>
      </c>
      <c r="O377" s="71"/>
      <c r="P377" s="71"/>
      <c r="Q377" s="71"/>
      <c r="R377" s="71"/>
      <c r="S377" s="71"/>
      <c r="T377" s="60">
        <f t="shared" si="5"/>
        <v>84</v>
      </c>
    </row>
    <row r="378" spans="2:20" ht="12.75">
      <c r="B378" s="61" t="s">
        <v>121</v>
      </c>
      <c r="C378" s="13" t="s">
        <v>35</v>
      </c>
      <c r="D378" s="197"/>
      <c r="E378" s="102" t="s">
        <v>57</v>
      </c>
      <c r="F378" s="85" t="s">
        <v>57</v>
      </c>
      <c r="G378" s="85" t="s">
        <v>57</v>
      </c>
      <c r="H378" s="85" t="s">
        <v>57</v>
      </c>
      <c r="I378" s="85" t="s">
        <v>57</v>
      </c>
      <c r="J378" s="85" t="s">
        <v>57</v>
      </c>
      <c r="K378" s="85" t="s">
        <v>57</v>
      </c>
      <c r="L378" s="77">
        <v>66</v>
      </c>
      <c r="M378" s="84" t="s">
        <v>57</v>
      </c>
      <c r="N378" s="103" t="s">
        <v>57</v>
      </c>
      <c r="O378" s="24"/>
      <c r="P378" s="71"/>
      <c r="Q378" s="71"/>
      <c r="R378" s="71"/>
      <c r="S378" s="71"/>
      <c r="T378" s="60">
        <f t="shared" si="5"/>
        <v>66</v>
      </c>
    </row>
    <row r="379" spans="2:20" ht="12.75">
      <c r="B379" s="61" t="s">
        <v>121</v>
      </c>
      <c r="C379" s="13" t="s">
        <v>56</v>
      </c>
      <c r="D379" s="197"/>
      <c r="E379" s="102" t="s">
        <v>57</v>
      </c>
      <c r="F379" s="84" t="s">
        <v>57</v>
      </c>
      <c r="G379" s="84" t="s">
        <v>57</v>
      </c>
      <c r="H379" s="84" t="s">
        <v>57</v>
      </c>
      <c r="I379" s="84" t="s">
        <v>57</v>
      </c>
      <c r="J379" s="84" t="s">
        <v>57</v>
      </c>
      <c r="K379" s="85" t="s">
        <v>57</v>
      </c>
      <c r="L379" s="77">
        <v>66</v>
      </c>
      <c r="M379" s="84" t="s">
        <v>57</v>
      </c>
      <c r="N379" s="84" t="s">
        <v>57</v>
      </c>
      <c r="O379" s="24"/>
      <c r="P379" s="71"/>
      <c r="Q379" s="71"/>
      <c r="R379" s="71"/>
      <c r="S379" s="71"/>
      <c r="T379" s="60">
        <f t="shared" si="5"/>
        <v>66</v>
      </c>
    </row>
    <row r="380" spans="2:20" ht="12.75">
      <c r="B380" s="61" t="s">
        <v>121</v>
      </c>
      <c r="C380" s="13" t="s">
        <v>97</v>
      </c>
      <c r="D380" s="195"/>
      <c r="E380" s="85" t="s">
        <v>57</v>
      </c>
      <c r="F380" s="84" t="s">
        <v>57</v>
      </c>
      <c r="G380" s="84" t="s">
        <v>57</v>
      </c>
      <c r="H380" s="84" t="s">
        <v>57</v>
      </c>
      <c r="I380" s="84" t="s">
        <v>57</v>
      </c>
      <c r="J380" s="84" t="s">
        <v>57</v>
      </c>
      <c r="K380" s="84" t="s">
        <v>57</v>
      </c>
      <c r="L380" s="84" t="s">
        <v>57</v>
      </c>
      <c r="M380" s="24">
        <v>66</v>
      </c>
      <c r="N380" s="103" t="s">
        <v>57</v>
      </c>
      <c r="O380" s="24"/>
      <c r="P380" s="71"/>
      <c r="Q380" s="71"/>
      <c r="R380" s="71"/>
      <c r="S380" s="71"/>
      <c r="T380" s="60">
        <f t="shared" si="5"/>
        <v>66</v>
      </c>
    </row>
    <row r="381" spans="2:20" ht="12.75">
      <c r="B381" s="61" t="s">
        <v>121</v>
      </c>
      <c r="C381" s="13" t="s">
        <v>86</v>
      </c>
      <c r="D381" s="195"/>
      <c r="E381" s="85" t="s">
        <v>57</v>
      </c>
      <c r="F381" s="84" t="s">
        <v>57</v>
      </c>
      <c r="G381" s="84" t="s">
        <v>57</v>
      </c>
      <c r="H381" s="84" t="s">
        <v>57</v>
      </c>
      <c r="I381" s="84" t="s">
        <v>57</v>
      </c>
      <c r="J381" s="84" t="s">
        <v>57</v>
      </c>
      <c r="K381" s="85" t="s">
        <v>57</v>
      </c>
      <c r="L381" s="85" t="s">
        <v>57</v>
      </c>
      <c r="M381" s="24">
        <v>66</v>
      </c>
      <c r="N381" s="84" t="s">
        <v>57</v>
      </c>
      <c r="O381" s="24"/>
      <c r="P381" s="71"/>
      <c r="Q381" s="71"/>
      <c r="R381" s="71"/>
      <c r="S381" s="71"/>
      <c r="T381" s="60">
        <f t="shared" si="5"/>
        <v>66</v>
      </c>
    </row>
    <row r="382" spans="2:20" ht="12.75">
      <c r="B382" s="61" t="s">
        <v>122</v>
      </c>
      <c r="C382" s="13" t="s">
        <v>90</v>
      </c>
      <c r="D382" s="195"/>
      <c r="E382" s="85" t="s">
        <v>57</v>
      </c>
      <c r="F382" s="84" t="s">
        <v>57</v>
      </c>
      <c r="G382" s="84" t="s">
        <v>57</v>
      </c>
      <c r="H382" s="84" t="s">
        <v>57</v>
      </c>
      <c r="I382" s="84" t="s">
        <v>57</v>
      </c>
      <c r="J382" s="24">
        <v>60</v>
      </c>
      <c r="K382" s="84" t="s">
        <v>57</v>
      </c>
      <c r="L382" s="84" t="s">
        <v>57</v>
      </c>
      <c r="M382" s="84" t="s">
        <v>57</v>
      </c>
      <c r="N382" s="84" t="s">
        <v>57</v>
      </c>
      <c r="O382" s="24"/>
      <c r="P382" s="24"/>
      <c r="Q382" s="24"/>
      <c r="R382" s="24"/>
      <c r="S382" s="24"/>
      <c r="T382" s="60">
        <f t="shared" si="5"/>
        <v>60</v>
      </c>
    </row>
    <row r="383" spans="2:20" ht="12.75">
      <c r="B383" s="61" t="s">
        <v>122</v>
      </c>
      <c r="C383" s="13" t="s">
        <v>29</v>
      </c>
      <c r="D383" s="195"/>
      <c r="E383" s="85" t="s">
        <v>57</v>
      </c>
      <c r="F383" s="24">
        <v>60</v>
      </c>
      <c r="G383" s="84" t="s">
        <v>57</v>
      </c>
      <c r="H383" s="84" t="s">
        <v>57</v>
      </c>
      <c r="I383" s="84" t="s">
        <v>57</v>
      </c>
      <c r="J383" s="84" t="s">
        <v>57</v>
      </c>
      <c r="K383" s="84" t="s">
        <v>57</v>
      </c>
      <c r="L383" s="84" t="s">
        <v>57</v>
      </c>
      <c r="M383" s="84" t="s">
        <v>57</v>
      </c>
      <c r="N383" s="84" t="s">
        <v>57</v>
      </c>
      <c r="O383" s="24"/>
      <c r="P383" s="71"/>
      <c r="Q383" s="71"/>
      <c r="R383" s="71"/>
      <c r="S383" s="71"/>
      <c r="T383" s="60">
        <f t="shared" si="5"/>
        <v>60</v>
      </c>
    </row>
    <row r="384" spans="2:20" ht="12.75">
      <c r="B384" s="61" t="s">
        <v>122</v>
      </c>
      <c r="C384" s="13" t="s">
        <v>82</v>
      </c>
      <c r="D384" s="195"/>
      <c r="E384" s="85" t="s">
        <v>57</v>
      </c>
      <c r="F384" s="84" t="s">
        <v>57</v>
      </c>
      <c r="G384" s="84" t="s">
        <v>57</v>
      </c>
      <c r="H384" s="84" t="s">
        <v>57</v>
      </c>
      <c r="I384" s="24">
        <v>60</v>
      </c>
      <c r="J384" s="84" t="s">
        <v>57</v>
      </c>
      <c r="K384" s="84" t="s">
        <v>57</v>
      </c>
      <c r="L384" s="84" t="s">
        <v>57</v>
      </c>
      <c r="M384" s="84" t="s">
        <v>57</v>
      </c>
      <c r="N384" s="84" t="s">
        <v>57</v>
      </c>
      <c r="O384" s="24"/>
      <c r="P384" s="71"/>
      <c r="Q384" s="71"/>
      <c r="R384" s="71"/>
      <c r="S384" s="71"/>
      <c r="T384" s="60">
        <f t="shared" si="5"/>
        <v>60</v>
      </c>
    </row>
    <row r="385" spans="2:20" ht="12.75">
      <c r="B385" s="88" t="s">
        <v>124</v>
      </c>
      <c r="C385" s="13" t="s">
        <v>123</v>
      </c>
      <c r="D385" s="195"/>
      <c r="E385" s="85" t="s">
        <v>57</v>
      </c>
      <c r="F385" s="84" t="s">
        <v>57</v>
      </c>
      <c r="G385" s="84" t="s">
        <v>57</v>
      </c>
      <c r="H385" s="84" t="s">
        <v>57</v>
      </c>
      <c r="I385" s="84" t="s">
        <v>57</v>
      </c>
      <c r="J385" s="84" t="s">
        <v>57</v>
      </c>
      <c r="K385" s="84" t="s">
        <v>57</v>
      </c>
      <c r="L385" s="71">
        <v>44</v>
      </c>
      <c r="M385" s="84" t="s">
        <v>57</v>
      </c>
      <c r="N385" s="84" t="s">
        <v>57</v>
      </c>
      <c r="O385" s="71"/>
      <c r="P385" s="71"/>
      <c r="Q385" s="71"/>
      <c r="R385" s="71"/>
      <c r="S385" s="71"/>
      <c r="T385" s="60">
        <f t="shared" si="5"/>
        <v>44</v>
      </c>
    </row>
    <row r="386" spans="2:20" ht="12.75">
      <c r="B386" s="88" t="s">
        <v>124</v>
      </c>
      <c r="C386" s="13" t="s">
        <v>125</v>
      </c>
      <c r="D386" s="195"/>
      <c r="E386" s="85" t="s">
        <v>57</v>
      </c>
      <c r="F386" s="84" t="s">
        <v>57</v>
      </c>
      <c r="G386" s="84" t="s">
        <v>57</v>
      </c>
      <c r="H386" s="84" t="s">
        <v>57</v>
      </c>
      <c r="I386" s="84" t="s">
        <v>57</v>
      </c>
      <c r="J386" s="84" t="s">
        <v>57</v>
      </c>
      <c r="K386" s="84" t="s">
        <v>57</v>
      </c>
      <c r="L386" s="84" t="s">
        <v>57</v>
      </c>
      <c r="M386" s="71">
        <v>44</v>
      </c>
      <c r="N386" s="84" t="s">
        <v>57</v>
      </c>
      <c r="O386" s="71"/>
      <c r="P386" s="71"/>
      <c r="Q386" s="71"/>
      <c r="R386" s="71"/>
      <c r="S386" s="71"/>
      <c r="T386" s="60">
        <f t="shared" si="5"/>
        <v>44</v>
      </c>
    </row>
    <row r="387" spans="2:20" ht="12.75">
      <c r="B387" s="88" t="s">
        <v>124</v>
      </c>
      <c r="C387" s="13" t="s">
        <v>112</v>
      </c>
      <c r="D387" s="195"/>
      <c r="E387" s="85" t="s">
        <v>57</v>
      </c>
      <c r="F387" s="84" t="s">
        <v>57</v>
      </c>
      <c r="G387" s="84" t="s">
        <v>57</v>
      </c>
      <c r="H387" s="84" t="s">
        <v>57</v>
      </c>
      <c r="I387" s="84" t="s">
        <v>57</v>
      </c>
      <c r="J387" s="84" t="s">
        <v>57</v>
      </c>
      <c r="K387" s="84" t="s">
        <v>57</v>
      </c>
      <c r="L387" s="84" t="s">
        <v>57</v>
      </c>
      <c r="M387" s="71">
        <v>44</v>
      </c>
      <c r="N387" s="84" t="s">
        <v>57</v>
      </c>
      <c r="O387" s="71"/>
      <c r="P387" s="71"/>
      <c r="Q387" s="71"/>
      <c r="R387" s="71"/>
      <c r="S387" s="71"/>
      <c r="T387" s="60">
        <f t="shared" si="5"/>
        <v>44</v>
      </c>
    </row>
    <row r="388" spans="2:20" ht="12.75">
      <c r="B388" s="88" t="s">
        <v>124</v>
      </c>
      <c r="C388" s="13" t="s">
        <v>105</v>
      </c>
      <c r="D388" s="195"/>
      <c r="E388" s="85" t="s">
        <v>57</v>
      </c>
      <c r="F388" s="84" t="s">
        <v>57</v>
      </c>
      <c r="G388" s="84" t="s">
        <v>57</v>
      </c>
      <c r="H388" s="84" t="s">
        <v>57</v>
      </c>
      <c r="I388" s="84" t="s">
        <v>57</v>
      </c>
      <c r="J388" s="84" t="s">
        <v>57</v>
      </c>
      <c r="K388" s="84" t="s">
        <v>57</v>
      </c>
      <c r="L388" s="84" t="s">
        <v>57</v>
      </c>
      <c r="M388" s="71">
        <v>44</v>
      </c>
      <c r="N388" s="84" t="s">
        <v>57</v>
      </c>
      <c r="O388" s="71"/>
      <c r="P388" s="71"/>
      <c r="Q388" s="71"/>
      <c r="R388" s="71"/>
      <c r="S388" s="71"/>
      <c r="T388" s="60">
        <f t="shared" si="5"/>
        <v>44</v>
      </c>
    </row>
    <row r="389" spans="2:20" ht="12.75">
      <c r="B389" s="88" t="s">
        <v>124</v>
      </c>
      <c r="C389" s="13" t="s">
        <v>126</v>
      </c>
      <c r="D389" s="195"/>
      <c r="E389" s="85" t="s">
        <v>57</v>
      </c>
      <c r="F389" s="85" t="s">
        <v>57</v>
      </c>
      <c r="G389" s="85" t="s">
        <v>57</v>
      </c>
      <c r="H389" s="84" t="s">
        <v>57</v>
      </c>
      <c r="I389" s="84" t="s">
        <v>57</v>
      </c>
      <c r="J389" s="84" t="s">
        <v>57</v>
      </c>
      <c r="K389" s="85" t="s">
        <v>57</v>
      </c>
      <c r="L389" s="85" t="s">
        <v>57</v>
      </c>
      <c r="M389" s="71">
        <v>44</v>
      </c>
      <c r="N389" s="84" t="s">
        <v>57</v>
      </c>
      <c r="O389" s="71"/>
      <c r="P389" s="71"/>
      <c r="Q389" s="71"/>
      <c r="R389" s="71"/>
      <c r="S389" s="71"/>
      <c r="T389" s="60">
        <f t="shared" si="5"/>
        <v>44</v>
      </c>
    </row>
    <row r="390" spans="2:20" ht="12.75">
      <c r="B390" s="88" t="s">
        <v>124</v>
      </c>
      <c r="C390" s="13" t="s">
        <v>100</v>
      </c>
      <c r="D390" s="195"/>
      <c r="E390" s="85" t="s">
        <v>57</v>
      </c>
      <c r="F390" s="84" t="s">
        <v>57</v>
      </c>
      <c r="G390" s="84" t="s">
        <v>57</v>
      </c>
      <c r="H390" s="84" t="s">
        <v>57</v>
      </c>
      <c r="I390" s="84" t="s">
        <v>57</v>
      </c>
      <c r="J390" s="84" t="s">
        <v>57</v>
      </c>
      <c r="K390" s="84" t="s">
        <v>57</v>
      </c>
      <c r="L390" s="84" t="s">
        <v>57</v>
      </c>
      <c r="M390" s="71">
        <v>44</v>
      </c>
      <c r="N390" s="84" t="s">
        <v>57</v>
      </c>
      <c r="O390" s="71"/>
      <c r="P390" s="71"/>
      <c r="Q390" s="71"/>
      <c r="R390" s="71"/>
      <c r="S390" s="71"/>
      <c r="T390" s="60">
        <f t="shared" si="5"/>
        <v>44</v>
      </c>
    </row>
    <row r="391" spans="2:20" ht="12.75">
      <c r="B391" s="88" t="s">
        <v>124</v>
      </c>
      <c r="C391" s="13" t="s">
        <v>102</v>
      </c>
      <c r="D391" s="195"/>
      <c r="E391" s="85" t="s">
        <v>57</v>
      </c>
      <c r="F391" s="84" t="s">
        <v>57</v>
      </c>
      <c r="G391" s="84" t="s">
        <v>57</v>
      </c>
      <c r="H391" s="84" t="s">
        <v>57</v>
      </c>
      <c r="I391" s="84" t="s">
        <v>57</v>
      </c>
      <c r="J391" s="84" t="s">
        <v>57</v>
      </c>
      <c r="K391" s="85" t="s">
        <v>57</v>
      </c>
      <c r="L391" s="85" t="s">
        <v>57</v>
      </c>
      <c r="M391" s="71">
        <v>44</v>
      </c>
      <c r="N391" s="103" t="s">
        <v>57</v>
      </c>
      <c r="O391" s="71"/>
      <c r="P391" s="71"/>
      <c r="Q391" s="71"/>
      <c r="R391" s="71"/>
      <c r="S391" s="71"/>
      <c r="T391" s="60">
        <f t="shared" si="5"/>
        <v>44</v>
      </c>
    </row>
    <row r="392" spans="2:20" ht="12.75">
      <c r="B392" s="61" t="s">
        <v>127</v>
      </c>
      <c r="C392" s="13" t="s">
        <v>31</v>
      </c>
      <c r="D392" s="195"/>
      <c r="E392" s="77">
        <v>40</v>
      </c>
      <c r="F392" s="84" t="s">
        <v>57</v>
      </c>
      <c r="G392" s="84" t="s">
        <v>57</v>
      </c>
      <c r="H392" s="84" t="s">
        <v>57</v>
      </c>
      <c r="I392" s="84" t="s">
        <v>57</v>
      </c>
      <c r="J392" s="84" t="s">
        <v>57</v>
      </c>
      <c r="K392" s="84" t="s">
        <v>57</v>
      </c>
      <c r="L392" s="84" t="s">
        <v>57</v>
      </c>
      <c r="M392" s="84" t="s">
        <v>57</v>
      </c>
      <c r="N392" s="84" t="s">
        <v>57</v>
      </c>
      <c r="O392" s="24"/>
      <c r="P392" s="71"/>
      <c r="Q392" s="71"/>
      <c r="R392" s="71"/>
      <c r="S392" s="71"/>
      <c r="T392" s="60">
        <f t="shared" si="5"/>
        <v>40</v>
      </c>
    </row>
    <row r="393" spans="2:20" ht="12.75">
      <c r="B393" s="61" t="s">
        <v>127</v>
      </c>
      <c r="C393" s="13" t="s">
        <v>107</v>
      </c>
      <c r="D393" s="195"/>
      <c r="E393" s="85" t="s">
        <v>57</v>
      </c>
      <c r="F393" s="71">
        <v>40</v>
      </c>
      <c r="G393" s="84" t="s">
        <v>57</v>
      </c>
      <c r="H393" s="84" t="s">
        <v>57</v>
      </c>
      <c r="I393" s="84" t="s">
        <v>57</v>
      </c>
      <c r="J393" s="84" t="s">
        <v>57</v>
      </c>
      <c r="K393" s="85" t="s">
        <v>57</v>
      </c>
      <c r="L393" s="85" t="s">
        <v>57</v>
      </c>
      <c r="M393" s="84" t="s">
        <v>57</v>
      </c>
      <c r="N393" s="84" t="s">
        <v>57</v>
      </c>
      <c r="O393" s="71"/>
      <c r="P393" s="71"/>
      <c r="Q393" s="71"/>
      <c r="R393" s="24"/>
      <c r="S393" s="71"/>
      <c r="T393" s="60">
        <f t="shared" si="5"/>
        <v>40</v>
      </c>
    </row>
    <row r="394" spans="2:20" ht="12.75">
      <c r="B394" s="61" t="s">
        <v>127</v>
      </c>
      <c r="C394" s="90" t="s">
        <v>44</v>
      </c>
      <c r="D394" s="129"/>
      <c r="E394" s="20">
        <v>40</v>
      </c>
      <c r="F394" s="84" t="s">
        <v>57</v>
      </c>
      <c r="G394" s="84" t="s">
        <v>57</v>
      </c>
      <c r="H394" s="84" t="s">
        <v>57</v>
      </c>
      <c r="I394" s="84" t="s">
        <v>57</v>
      </c>
      <c r="J394" s="84" t="s">
        <v>57</v>
      </c>
      <c r="K394" s="84" t="s">
        <v>57</v>
      </c>
      <c r="L394" s="84" t="s">
        <v>57</v>
      </c>
      <c r="M394" s="84" t="s">
        <v>57</v>
      </c>
      <c r="N394" s="84" t="s">
        <v>57</v>
      </c>
      <c r="O394" s="71"/>
      <c r="P394" s="71"/>
      <c r="Q394" s="71"/>
      <c r="R394" s="24"/>
      <c r="S394" s="71"/>
      <c r="T394" s="60">
        <f t="shared" si="5"/>
        <v>40</v>
      </c>
    </row>
    <row r="395" spans="2:20" ht="13.5" thickBot="1">
      <c r="B395" s="104" t="s">
        <v>127</v>
      </c>
      <c r="C395" s="62" t="s">
        <v>25</v>
      </c>
      <c r="D395" s="196"/>
      <c r="E395" s="80">
        <v>40</v>
      </c>
      <c r="F395" s="81" t="s">
        <v>57</v>
      </c>
      <c r="G395" s="81" t="s">
        <v>57</v>
      </c>
      <c r="H395" s="81" t="s">
        <v>57</v>
      </c>
      <c r="I395" s="81" t="s">
        <v>57</v>
      </c>
      <c r="J395" s="81" t="s">
        <v>57</v>
      </c>
      <c r="K395" s="106" t="s">
        <v>57</v>
      </c>
      <c r="L395" s="106" t="s">
        <v>57</v>
      </c>
      <c r="M395" s="81" t="s">
        <v>57</v>
      </c>
      <c r="N395" s="81" t="s">
        <v>57</v>
      </c>
      <c r="O395" s="80"/>
      <c r="P395" s="80"/>
      <c r="Q395" s="80"/>
      <c r="R395" s="80"/>
      <c r="S395" s="80"/>
      <c r="T395" s="96">
        <f t="shared" si="5"/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2009-05-22T15:40:25Z</cp:lastPrinted>
  <dcterms:created xsi:type="dcterms:W3CDTF">2000-10-31T13:24:32Z</dcterms:created>
  <dcterms:modified xsi:type="dcterms:W3CDTF">2010-08-13T14:28:46Z</dcterms:modified>
  <cp:category/>
  <cp:version/>
  <cp:contentType/>
  <cp:contentStatus/>
</cp:coreProperties>
</file>