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20730" windowHeight="4425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<sst xmlns="http://schemas.openxmlformats.org/spreadsheetml/2006/main" count="3491" uniqueCount="376">
  <si>
    <t>Započítáno</t>
  </si>
  <si>
    <t>Pořadí</t>
  </si>
  <si>
    <t>Sokol Týnec nad Labem</t>
  </si>
  <si>
    <t>Sokol Libiš</t>
  </si>
  <si>
    <t>Sparta Kutná Hora</t>
  </si>
  <si>
    <t>Tůša</t>
  </si>
  <si>
    <t>Špaček</t>
  </si>
  <si>
    <t>Zahradníček</t>
  </si>
  <si>
    <t>Přibyl</t>
  </si>
  <si>
    <t>Král</t>
  </si>
  <si>
    <t>Dvořák</t>
  </si>
  <si>
    <t>Kožíšek</t>
  </si>
  <si>
    <t>Procházka</t>
  </si>
  <si>
    <t>Paroubek</t>
  </si>
  <si>
    <t>Pšenička</t>
  </si>
  <si>
    <t>Hujer</t>
  </si>
  <si>
    <t>Šprysl</t>
  </si>
  <si>
    <t>Vít</t>
  </si>
  <si>
    <t>Renner</t>
  </si>
  <si>
    <t>Prymš</t>
  </si>
  <si>
    <t>Omáčka</t>
  </si>
  <si>
    <t>Patočka</t>
  </si>
  <si>
    <t>Jetel</t>
  </si>
  <si>
    <t>Cholínský</t>
  </si>
  <si>
    <t>Novák</t>
  </si>
  <si>
    <t>Vyšín</t>
  </si>
  <si>
    <t>Kos</t>
  </si>
  <si>
    <t>Müller</t>
  </si>
  <si>
    <t>Horák</t>
  </si>
  <si>
    <t>Mazurkiewicz</t>
  </si>
  <si>
    <t>Popelka</t>
  </si>
  <si>
    <t>Brožek</t>
  </si>
  <si>
    <t>Knor</t>
  </si>
  <si>
    <t>Kaluha</t>
  </si>
  <si>
    <t>Žemla</t>
  </si>
  <si>
    <t>Diviš</t>
  </si>
  <si>
    <t>Dvouhra</t>
  </si>
  <si>
    <t>Dvouhra 70 - 74</t>
  </si>
  <si>
    <t>Dvouhra 60 - 64</t>
  </si>
  <si>
    <t>Dvouhra 55 - 59</t>
  </si>
  <si>
    <t>Dvouhra 50 - 54</t>
  </si>
  <si>
    <t>Dvouhra 75 - 79</t>
  </si>
  <si>
    <t>Dvouhra 80 - st.</t>
  </si>
  <si>
    <t>Čtyřhra 60 - st.</t>
  </si>
  <si>
    <t>Štefan</t>
  </si>
  <si>
    <t>Sembdner Ludvík</t>
  </si>
  <si>
    <t>Král Milan</t>
  </si>
  <si>
    <t>Heincl Jiří</t>
  </si>
  <si>
    <t>Vydra</t>
  </si>
  <si>
    <t>Král František</t>
  </si>
  <si>
    <t>Fröhlich</t>
  </si>
  <si>
    <t>x</t>
  </si>
  <si>
    <t>1.</t>
  </si>
  <si>
    <t>2.</t>
  </si>
  <si>
    <t>2. - 3.</t>
  </si>
  <si>
    <t>4.</t>
  </si>
  <si>
    <t>5.</t>
  </si>
  <si>
    <t>Dvouhra 45 - 49</t>
  </si>
  <si>
    <t>3.</t>
  </si>
  <si>
    <t>6.</t>
  </si>
  <si>
    <t>7.</t>
  </si>
  <si>
    <t>8.</t>
  </si>
  <si>
    <t>9.</t>
  </si>
  <si>
    <t>10.</t>
  </si>
  <si>
    <t>14.</t>
  </si>
  <si>
    <t>15.</t>
  </si>
  <si>
    <t>11.</t>
  </si>
  <si>
    <t>12.</t>
  </si>
  <si>
    <t>13. - 15.</t>
  </si>
  <si>
    <t>13.</t>
  </si>
  <si>
    <t>16.</t>
  </si>
  <si>
    <t>17.</t>
  </si>
  <si>
    <t>18.</t>
  </si>
  <si>
    <t>Buňata</t>
  </si>
  <si>
    <t>Růžička</t>
  </si>
  <si>
    <t>Jedlička</t>
  </si>
  <si>
    <t>Mleziva</t>
  </si>
  <si>
    <t>Kopřiva</t>
  </si>
  <si>
    <t>Havelka</t>
  </si>
  <si>
    <t>Buben</t>
  </si>
  <si>
    <t>Šimůnek</t>
  </si>
  <si>
    <t>Homola</t>
  </si>
  <si>
    <t>Bleha</t>
  </si>
  <si>
    <t>Dvouhra 65 - 69</t>
  </si>
  <si>
    <t>Holub M.</t>
  </si>
  <si>
    <t>Wurm</t>
  </si>
  <si>
    <t>Mrázek</t>
  </si>
  <si>
    <t>Žďárský</t>
  </si>
  <si>
    <t>Charvát</t>
  </si>
  <si>
    <t>Hofrichter</t>
  </si>
  <si>
    <t>Holub J.</t>
  </si>
  <si>
    <t>Kratochvíl</t>
  </si>
  <si>
    <t>Krumpolec</t>
  </si>
  <si>
    <t>Kysela</t>
  </si>
  <si>
    <t>Malý</t>
  </si>
  <si>
    <t>Šerý</t>
  </si>
  <si>
    <t>Weiss</t>
  </si>
  <si>
    <t>Gürtler</t>
  </si>
  <si>
    <t>Pelc</t>
  </si>
  <si>
    <t>Mates</t>
  </si>
  <si>
    <t>Cestr</t>
  </si>
  <si>
    <t>Jeník</t>
  </si>
  <si>
    <t>Konrád</t>
  </si>
  <si>
    <t>Hrůša</t>
  </si>
  <si>
    <t>Štus</t>
  </si>
  <si>
    <t>Váleček</t>
  </si>
  <si>
    <t>Josífko</t>
  </si>
  <si>
    <t>Číha</t>
  </si>
  <si>
    <t>14. - 15.</t>
  </si>
  <si>
    <t>16. - 17.</t>
  </si>
  <si>
    <t>18. - 21.</t>
  </si>
  <si>
    <t>22. - 24.</t>
  </si>
  <si>
    <t>11. - 12.</t>
  </si>
  <si>
    <t>9. - 10.</t>
  </si>
  <si>
    <t>19. - 21.</t>
  </si>
  <si>
    <t>22. - 25.</t>
  </si>
  <si>
    <t>26. - 28.</t>
  </si>
  <si>
    <t>Prinz</t>
  </si>
  <si>
    <t>29. - 35.</t>
  </si>
  <si>
    <t>Hluchý</t>
  </si>
  <si>
    <t>Glaser</t>
  </si>
  <si>
    <t>34. - 39.</t>
  </si>
  <si>
    <t>Středočeský tenisový svaz</t>
  </si>
  <si>
    <t>STŘEDOČESKÝ POHÁR VETERÁNŮ</t>
  </si>
  <si>
    <t>Účast:   hráčů</t>
  </si>
  <si>
    <t>Vítězové</t>
  </si>
  <si>
    <t>65 - 69</t>
  </si>
  <si>
    <t>70 - 74</t>
  </si>
  <si>
    <t>Body</t>
  </si>
  <si>
    <t>nar.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</si>
  <si>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</si>
  <si>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</si>
  <si>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Přáda Jindřich</t>
  </si>
  <si>
    <t>Sochor Ladislav</t>
  </si>
  <si>
    <t>Haščyn František</t>
  </si>
  <si>
    <t>Čtyřhra 35 - 59</t>
  </si>
  <si>
    <t>Čtyřhra 60 - 69</t>
  </si>
  <si>
    <t>Dvouhra 80 - starší</t>
  </si>
  <si>
    <t>75 - 79</t>
  </si>
  <si>
    <t>Tůša Josef</t>
  </si>
  <si>
    <t>Roudnický Jaromír</t>
  </si>
  <si>
    <t>Krupička Josef</t>
  </si>
  <si>
    <t>60 - 64</t>
  </si>
  <si>
    <t>TC Spořilov Praha</t>
  </si>
  <si>
    <t>TK Lány do 59 let od 8.30 hod.</t>
  </si>
  <si>
    <t>TK Lány nad 60 let od 8.30 hod.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</si>
  <si>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</si>
  <si>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- Masters čtyřher</t>
  </si>
  <si>
    <t>Tenis Brandýs n. L. - Masters dvouher</t>
  </si>
  <si>
    <t>Tenis Brandýs n. L. do 59 let od 8.30 hod.</t>
  </si>
  <si>
    <t>Tenis Brandýs n. L. - Masters dvouher, náhradní termín</t>
  </si>
  <si>
    <t>Tenis Brandýs n. L. - Masters čtyřher, náhradní termín</t>
  </si>
  <si>
    <t>Borovanský Pavel</t>
  </si>
  <si>
    <t>Pšenička Václav</t>
  </si>
  <si>
    <t>SK Tenis Kladno</t>
  </si>
  <si>
    <t>Pavlíček Karel</t>
  </si>
  <si>
    <t>Kategorie 60 - 64</t>
  </si>
  <si>
    <t>Kategorie 65 - 69</t>
  </si>
  <si>
    <t>80 a starší</t>
  </si>
  <si>
    <t>Kategorie 80 a starší</t>
  </si>
  <si>
    <t>Kolář Jiří</t>
  </si>
  <si>
    <t>Urbanec Vladimír</t>
  </si>
  <si>
    <t>Jonáš Jaroslav</t>
  </si>
  <si>
    <t>Kopecký Karel</t>
  </si>
  <si>
    <t>Buňata Michal</t>
  </si>
  <si>
    <t>Patočka Jan</t>
  </si>
  <si>
    <t>Mazurkiewicz Ladislav</t>
  </si>
  <si>
    <t>Tlapal Jiří</t>
  </si>
  <si>
    <t>Jiří Heincl</t>
  </si>
  <si>
    <t>Jelínek Petr</t>
  </si>
  <si>
    <t>Kurz Ivan</t>
  </si>
  <si>
    <t>Kategorie 70 - 74</t>
  </si>
  <si>
    <t>Václav Pšenička</t>
  </si>
  <si>
    <t>František Haščyn</t>
  </si>
  <si>
    <t>36. ročník</t>
  </si>
  <si>
    <t>dvouhra muži</t>
  </si>
  <si>
    <t>26. - 27. 4. 2014</t>
  </si>
  <si>
    <t>3. - 4. 5. 2014</t>
  </si>
  <si>
    <t>10 - 11. 5. 2014</t>
  </si>
  <si>
    <t>31. 5.  - 1. 6. 2014</t>
  </si>
  <si>
    <t>17. - 18. 5. 2014</t>
  </si>
  <si>
    <t>24 - 25. 5. 2014</t>
  </si>
  <si>
    <t>5. - 6. 7. 2014</t>
  </si>
  <si>
    <t>6A</t>
  </si>
  <si>
    <t>8A</t>
  </si>
  <si>
    <t>8B</t>
  </si>
  <si>
    <t>12. - 13. 7. 2014</t>
  </si>
  <si>
    <t>13. - 13. 7. 2014</t>
  </si>
  <si>
    <t>19. - 20. 7. 2014</t>
  </si>
  <si>
    <t>TK Čáslav</t>
  </si>
  <si>
    <t>26. - 27. 7. 2014</t>
  </si>
  <si>
    <t>Sokol Sedlčany</t>
  </si>
  <si>
    <t>2. - 3. 8. 2014</t>
  </si>
  <si>
    <t>9. - 10. 8. 2014</t>
  </si>
  <si>
    <t>16. - 17. 8. 2014</t>
  </si>
  <si>
    <t>Ehlen Daniel</t>
  </si>
  <si>
    <t>Riger Martin</t>
  </si>
  <si>
    <t>Pilecký Jan</t>
  </si>
  <si>
    <t>5. - 6.</t>
  </si>
  <si>
    <t>Trčka Martin</t>
  </si>
  <si>
    <t>Matoušek Karel</t>
  </si>
  <si>
    <t>Bejr Miroslav</t>
  </si>
  <si>
    <t>Vojta Jiří</t>
  </si>
  <si>
    <t>Kudláček Pavel</t>
  </si>
  <si>
    <t>Placatka Miloslav</t>
  </si>
  <si>
    <t>Hinz František</t>
  </si>
  <si>
    <t>Fiala Zdeněk</t>
  </si>
  <si>
    <t>Malý Jaroslav</t>
  </si>
  <si>
    <t>Vašíček Jaroslav</t>
  </si>
  <si>
    <t>Filip Bohuslav</t>
  </si>
  <si>
    <t>Dobiáš Jaroslav</t>
  </si>
  <si>
    <t>Čtyřhra 70 a starší</t>
  </si>
  <si>
    <t>Holub Jan</t>
  </si>
  <si>
    <t>Jetel Zbyněk</t>
  </si>
  <si>
    <t>Hlavní rozhodčí a organizátor:</t>
  </si>
  <si>
    <t>Brotan Petr</t>
  </si>
  <si>
    <t>Jirků Miloš</t>
  </si>
  <si>
    <t>Krajč Rudolf</t>
  </si>
  <si>
    <t>Staněk Jaroslav</t>
  </si>
  <si>
    <t>Husárek Zbyněk</t>
  </si>
  <si>
    <t>Frunc Petr</t>
  </si>
  <si>
    <t>Forgács František</t>
  </si>
  <si>
    <t>Hietikko Marti</t>
  </si>
  <si>
    <t>Novotný Miloš</t>
  </si>
  <si>
    <t>Honomichl Vladimír</t>
  </si>
  <si>
    <t>Peterka Milan</t>
  </si>
  <si>
    <t>Kubát Jan</t>
  </si>
  <si>
    <t>Brožek Blahoslav</t>
  </si>
  <si>
    <t>7. - 8.</t>
  </si>
  <si>
    <t>Klaška Karel</t>
  </si>
  <si>
    <t>Ladislav Mazurkiewicz</t>
  </si>
  <si>
    <t>6:4, 6:4</t>
  </si>
  <si>
    <t>Krotký Milan</t>
  </si>
  <si>
    <t>Fiedler Jiří</t>
  </si>
  <si>
    <t>Krivský Rudolf</t>
  </si>
  <si>
    <t>Chval Jan</t>
  </si>
  <si>
    <t>Kusko Vladislav</t>
  </si>
  <si>
    <t>Komárek Vladimír</t>
  </si>
  <si>
    <t>Janošek Jiří</t>
  </si>
  <si>
    <t>Hajný Richard</t>
  </si>
  <si>
    <t>Figel Miroslav</t>
  </si>
  <si>
    <t>Hendrych Karel</t>
  </si>
  <si>
    <t>Penkala Zdeněk</t>
  </si>
  <si>
    <t>Krupka Petr</t>
  </si>
  <si>
    <t>Šprysl Josef</t>
  </si>
  <si>
    <t>Kožíšek Jan</t>
  </si>
  <si>
    <t>Kučera Josef</t>
  </si>
  <si>
    <t>Homola Jan</t>
  </si>
  <si>
    <t>Kysela Jiří</t>
  </si>
  <si>
    <t>Hübner Zdeněk</t>
  </si>
  <si>
    <t>Žďárský Libor</t>
  </si>
  <si>
    <t>Přibyl Miroslav</t>
  </si>
  <si>
    <t>6:2, 6:2</t>
  </si>
  <si>
    <t>10. - 11.</t>
  </si>
  <si>
    <t>Heincl</t>
  </si>
  <si>
    <t>Milan Král</t>
  </si>
  <si>
    <t>Douša Miroslav</t>
  </si>
  <si>
    <t>Sork Viktor</t>
  </si>
  <si>
    <t>Kratochvíl Jaroslav</t>
  </si>
  <si>
    <t>6. - 7.</t>
  </si>
  <si>
    <t>Kučva Vítězslav</t>
  </si>
  <si>
    <t>Langmajerová Slávka</t>
  </si>
  <si>
    <t>Hykl Jaroslav</t>
  </si>
  <si>
    <t>Jeník Vladimír</t>
  </si>
  <si>
    <t>Fabry Vladimír</t>
  </si>
  <si>
    <t>12. - 13.</t>
  </si>
  <si>
    <t>Novák Miroslav</t>
  </si>
  <si>
    <t>Zahradníček Josef</t>
  </si>
  <si>
    <t>Vydra Leopold</t>
  </si>
  <si>
    <t>čtyřhra muži</t>
  </si>
  <si>
    <t>60 - 69</t>
  </si>
  <si>
    <t>70 a starší</t>
  </si>
  <si>
    <t>Jindřich Přáda</t>
  </si>
  <si>
    <t>6:1, 6:0</t>
  </si>
  <si>
    <t>Miroslav Novák</t>
  </si>
  <si>
    <t>Čtyřhra</t>
  </si>
  <si>
    <t>Kategorie 70 a starší</t>
  </si>
  <si>
    <t>Severín Lubor</t>
  </si>
  <si>
    <t>Dostálek Jaroslav</t>
  </si>
  <si>
    <t>Čermák Vladimír</t>
  </si>
  <si>
    <t>Horák Peter</t>
  </si>
  <si>
    <t>Rytíř Jaroslav</t>
  </si>
  <si>
    <t>Jeník Miroslav</t>
  </si>
  <si>
    <t>František Hinz</t>
  </si>
  <si>
    <t>Zbyněk Husárek</t>
  </si>
  <si>
    <t>Karel Pavlíček</t>
  </si>
  <si>
    <t>6:1, 6:1</t>
  </si>
  <si>
    <t>Josef Tůša</t>
  </si>
  <si>
    <t>Ladislav Panoch</t>
  </si>
  <si>
    <t>Panoch</t>
  </si>
  <si>
    <t>Ivan Kurz</t>
  </si>
  <si>
    <t>6:2, 6:0</t>
  </si>
  <si>
    <t>6:3, 6:2</t>
  </si>
  <si>
    <t>Kategorie 75 - 79</t>
  </si>
  <si>
    <t>Zbyněk Jetel</t>
  </si>
  <si>
    <t>Karel Klaška</t>
  </si>
  <si>
    <t>Blahoslav Brožek</t>
  </si>
  <si>
    <t>Miroslav Jeník</t>
  </si>
  <si>
    <t>Jeník, Jetel</t>
  </si>
  <si>
    <r>
      <t xml:space="preserve">LTC Houšťka </t>
    </r>
    <r>
      <rPr>
        <sz val="10"/>
        <color indexed="10"/>
        <rFont val="Arial CE"/>
        <family val="0"/>
      </rPr>
      <t>G</t>
    </r>
  </si>
  <si>
    <t>Dvouhra 35 - 39</t>
  </si>
  <si>
    <t>Broč Luboš</t>
  </si>
  <si>
    <t>Moravec Milan</t>
  </si>
  <si>
    <t>Dryml</t>
  </si>
  <si>
    <t>Švácha Jiří</t>
  </si>
  <si>
    <t>15. - 18.</t>
  </si>
  <si>
    <t>Moravec Petr</t>
  </si>
  <si>
    <t>13. - 14.</t>
  </si>
  <si>
    <t>Jirounek Miroslav</t>
  </si>
  <si>
    <t>15. - 17.</t>
  </si>
  <si>
    <t>Víta Jiří</t>
  </si>
  <si>
    <t>Nejedlý Vladimír</t>
  </si>
  <si>
    <t>Panoch Ladislav</t>
  </si>
  <si>
    <t>Žďánský Karel</t>
  </si>
  <si>
    <t>Brůcha Josef</t>
  </si>
  <si>
    <t>Borč Luboš</t>
  </si>
  <si>
    <t>6:3, 6:3</t>
  </si>
  <si>
    <t>13. - 16.</t>
  </si>
  <si>
    <t>17. - 23.</t>
  </si>
  <si>
    <t>24. - 25.</t>
  </si>
  <si>
    <t>26. - 29.</t>
  </si>
  <si>
    <t>TK LÁNY</t>
  </si>
  <si>
    <t>12. - 13. července 2014</t>
  </si>
  <si>
    <t>Zdeněk Fiala</t>
  </si>
  <si>
    <t>Petr Moravec</t>
  </si>
  <si>
    <t>Lány 12. - 13. 7. 2014</t>
  </si>
  <si>
    <t>Josef Šitina</t>
  </si>
  <si>
    <t>4:6, 2:1, scr.</t>
  </si>
  <si>
    <t>6:3, 6:1</t>
  </si>
  <si>
    <t>6:4, 6:3</t>
  </si>
  <si>
    <t>Petr Frunc</t>
  </si>
  <si>
    <t>Jan Kožíšek</t>
  </si>
  <si>
    <t>6:1, 6:7, 10:7</t>
  </si>
  <si>
    <t>6:0, 6:4</t>
  </si>
  <si>
    <t>Josef Šprysl</t>
  </si>
  <si>
    <t>Hinz</t>
  </si>
  <si>
    <t>Frunc</t>
  </si>
  <si>
    <t>Pavel Borovanský</t>
  </si>
  <si>
    <t>Karel Mleziva</t>
  </si>
  <si>
    <t>Michal Buňata</t>
  </si>
  <si>
    <t>Josef Jedlička</t>
  </si>
  <si>
    <t>Borovanský</t>
  </si>
  <si>
    <t>6:1, 6:2</t>
  </si>
  <si>
    <t>6:1, 6:4</t>
  </si>
  <si>
    <t>4:6, 7:5, 14:12</t>
  </si>
  <si>
    <t>7:5, 5:7, 10:6</t>
  </si>
  <si>
    <t>6:2, 6:4</t>
  </si>
  <si>
    <t>Miloš Novotný</t>
  </si>
  <si>
    <t>František Král</t>
  </si>
  <si>
    <t>6:2, 4:6, 10:8</t>
  </si>
  <si>
    <t>6:3, 7:5</t>
  </si>
  <si>
    <t>6:3, 7:6</t>
  </si>
  <si>
    <t>Milan Peterka</t>
  </si>
  <si>
    <t>Antonín Bechyně</t>
  </si>
  <si>
    <t>Miroslav Diviš</t>
  </si>
  <si>
    <t>6:2, 4:6, 10:6</t>
  </si>
  <si>
    <t>Kategorie 60 - 69</t>
  </si>
  <si>
    <t>Fiala, Hinz</t>
  </si>
  <si>
    <t>Frunc, Heincl</t>
  </si>
  <si>
    <t>6:2, 6:3</t>
  </si>
  <si>
    <t>Holub, Kurz</t>
  </si>
  <si>
    <t>Panoch, Novák</t>
  </si>
  <si>
    <t>Borovanský, Pšenička</t>
  </si>
  <si>
    <t>Brožek, Novotný</t>
  </si>
  <si>
    <t>6:4, 4:6, 12:10</t>
  </si>
  <si>
    <t>Šitina Josef</t>
  </si>
  <si>
    <t>7. - 10.</t>
  </si>
  <si>
    <t>Mleziva Karel</t>
  </si>
  <si>
    <t>Jedlička Josef</t>
  </si>
  <si>
    <t>8. - 9.</t>
  </si>
  <si>
    <t>Diviš Miroslav</t>
  </si>
  <si>
    <t>Bechyně Antonín</t>
  </si>
  <si>
    <t>Janoušek</t>
  </si>
  <si>
    <t>16. - 20.</t>
  </si>
  <si>
    <t>21. - 22.</t>
  </si>
  <si>
    <t>23. - 24.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</si>
</sst>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</numFmts>
  <fonts count="5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10"/>
      <color indexed="9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9" borderId="0" applyNumberFormat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4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7" fillId="32" borderId="23" xfId="0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 shrinkToFit="1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24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/>
    </xf>
    <xf numFmtId="14" fontId="4" fillId="0" borderId="32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14" fontId="4" fillId="0" borderId="34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left"/>
    </xf>
    <xf numFmtId="0" fontId="4" fillId="0" borderId="37" xfId="0" applyFont="1" applyBorder="1" applyAlignment="1">
      <alignment/>
    </xf>
    <xf numFmtId="0" fontId="0" fillId="0" borderId="38" xfId="0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5" fillId="0" borderId="43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right"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/>
    </xf>
    <xf numFmtId="0" fontId="5" fillId="0" borderId="4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47" xfId="0" applyBorder="1" applyAlignment="1">
      <alignment horizontal="center"/>
    </xf>
    <xf numFmtId="0" fontId="4" fillId="33" borderId="14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0" fillId="0" borderId="34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5" fillId="0" borderId="5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52" xfId="0" applyBorder="1" applyAlignment="1">
      <alignment/>
    </xf>
    <xf numFmtId="0" fontId="5" fillId="0" borderId="53" xfId="0" applyFont="1" applyBorder="1" applyAlignment="1">
      <alignment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4" fillId="33" borderId="20" xfId="0" applyFont="1" applyFill="1" applyBorder="1" applyAlignment="1">
      <alignment horizontal="right"/>
    </xf>
    <xf numFmtId="0" fontId="4" fillId="0" borderId="52" xfId="0" applyFont="1" applyBorder="1" applyAlignment="1">
      <alignment horizontal="center"/>
    </xf>
    <xf numFmtId="0" fontId="4" fillId="33" borderId="17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5" fillId="0" borderId="50" xfId="0" applyFont="1" applyBorder="1" applyAlignment="1">
      <alignment/>
    </xf>
    <xf numFmtId="0" fontId="5" fillId="0" borderId="53" xfId="0" applyFont="1" applyBorder="1" applyAlignment="1">
      <alignment/>
    </xf>
    <xf numFmtId="0" fontId="0" fillId="0" borderId="15" xfId="0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4" fillId="0" borderId="57" xfId="0" applyFont="1" applyBorder="1" applyAlignment="1">
      <alignment horizontal="right"/>
    </xf>
    <xf numFmtId="0" fontId="4" fillId="0" borderId="58" xfId="0" applyFont="1" applyBorder="1" applyAlignment="1">
      <alignment horizontal="right"/>
    </xf>
    <xf numFmtId="0" fontId="6" fillId="0" borderId="5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16" xfId="0" applyBorder="1" applyAlignment="1">
      <alignment/>
    </xf>
    <xf numFmtId="0" fontId="0" fillId="0" borderId="43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9" fillId="0" borderId="0" xfId="0" applyFont="1" applyAlignment="1">
      <alignment/>
    </xf>
    <xf numFmtId="0" fontId="0" fillId="0" borderId="63" xfId="0" applyBorder="1" applyAlignment="1">
      <alignment/>
    </xf>
    <xf numFmtId="0" fontId="0" fillId="0" borderId="0" xfId="0" applyBorder="1" applyAlignment="1">
      <alignment/>
    </xf>
    <xf numFmtId="0" fontId="0" fillId="0" borderId="64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64" xfId="0" applyBorder="1" applyAlignment="1">
      <alignment/>
    </xf>
    <xf numFmtId="0" fontId="0" fillId="0" borderId="0" xfId="0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0" xfId="0" applyFill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26" xfId="0" applyBorder="1" applyAlignment="1">
      <alignment/>
    </xf>
    <xf numFmtId="0" fontId="0" fillId="0" borderId="69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32" borderId="70" xfId="0" applyFont="1" applyFill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71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71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68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73" xfId="0" applyFont="1" applyBorder="1" applyAlignment="1">
      <alignment/>
    </xf>
    <xf numFmtId="0" fontId="5" fillId="0" borderId="68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41" xfId="0" applyFont="1" applyBorder="1" applyAlignment="1">
      <alignment/>
    </xf>
    <xf numFmtId="0" fontId="7" fillId="0" borderId="40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/>
    </xf>
    <xf numFmtId="0" fontId="7" fillId="32" borderId="75" xfId="0" applyFont="1" applyFill="1" applyBorder="1" applyAlignment="1">
      <alignment horizontal="left"/>
    </xf>
    <xf numFmtId="0" fontId="5" fillId="0" borderId="34" xfId="0" applyFont="1" applyBorder="1" applyAlignment="1">
      <alignment/>
    </xf>
    <xf numFmtId="0" fontId="5" fillId="0" borderId="44" xfId="0" applyFont="1" applyBorder="1" applyAlignment="1">
      <alignment/>
    </xf>
    <xf numFmtId="0" fontId="0" fillId="0" borderId="46" xfId="0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8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7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0" fontId="4" fillId="0" borderId="22" xfId="0" applyFont="1" applyFill="1" applyBorder="1" applyAlignment="1">
      <alignment horizontal="center"/>
    </xf>
    <xf numFmtId="0" fontId="16" fillId="0" borderId="64" xfId="0" applyFont="1" applyBorder="1" applyAlignment="1">
      <alignment/>
    </xf>
    <xf numFmtId="0" fontId="16" fillId="0" borderId="0" xfId="0" applyFont="1" applyAlignment="1">
      <alignment/>
    </xf>
    <xf numFmtId="49" fontId="1" fillId="0" borderId="24" xfId="0" applyNumberFormat="1" applyFont="1" applyBorder="1" applyAlignment="1">
      <alignment/>
    </xf>
    <xf numFmtId="49" fontId="8" fillId="0" borderId="29" xfId="0" applyNumberFormat="1" applyFont="1" applyBorder="1" applyAlignment="1">
      <alignment shrinkToFit="1"/>
    </xf>
    <xf numFmtId="49" fontId="1" fillId="0" borderId="30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0" fontId="4" fillId="0" borderId="78" xfId="0" applyFont="1" applyFill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13" fillId="0" borderId="6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49" fontId="1" fillId="0" borderId="80" xfId="0" applyNumberFormat="1" applyFont="1" applyBorder="1" applyAlignment="1">
      <alignment/>
    </xf>
    <xf numFmtId="49" fontId="8" fillId="0" borderId="24" xfId="0" applyNumberFormat="1" applyFont="1" applyBorder="1" applyAlignment="1">
      <alignment/>
    </xf>
    <xf numFmtId="0" fontId="0" fillId="0" borderId="76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left"/>
    </xf>
    <xf numFmtId="0" fontId="0" fillId="0" borderId="39" xfId="0" applyBorder="1" applyAlignment="1">
      <alignment horizontal="left"/>
    </xf>
    <xf numFmtId="0" fontId="4" fillId="0" borderId="39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0" fontId="0" fillId="0" borderId="81" xfId="0" applyBorder="1" applyAlignment="1">
      <alignment/>
    </xf>
    <xf numFmtId="0" fontId="4" fillId="0" borderId="82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57" xfId="0" applyFont="1" applyBorder="1" applyAlignment="1">
      <alignment/>
    </xf>
    <xf numFmtId="0" fontId="0" fillId="0" borderId="49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75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83" xfId="0" applyFont="1" applyBorder="1" applyAlignment="1">
      <alignment/>
    </xf>
    <xf numFmtId="0" fontId="4" fillId="0" borderId="51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4" fontId="4" fillId="0" borderId="34" xfId="0" applyNumberFormat="1" applyFont="1" applyFill="1" applyBorder="1" applyAlignment="1">
      <alignment horizontal="right"/>
    </xf>
    <xf numFmtId="14" fontId="4" fillId="0" borderId="44" xfId="0" applyNumberFormat="1" applyFont="1" applyFill="1" applyBorder="1" applyAlignment="1">
      <alignment horizontal="right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4" fillId="0" borderId="88" xfId="0" applyFont="1" applyBorder="1" applyAlignment="1">
      <alignment/>
    </xf>
    <xf numFmtId="0" fontId="0" fillId="0" borderId="50" xfId="0" applyBorder="1" applyAlignment="1">
      <alignment/>
    </xf>
    <xf numFmtId="0" fontId="4" fillId="0" borderId="19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73" xfId="0" applyFont="1" applyBorder="1" applyAlignment="1">
      <alignment/>
    </xf>
    <xf numFmtId="0" fontId="0" fillId="0" borderId="19" xfId="0" applyFill="1" applyBorder="1" applyAlignment="1">
      <alignment horizontal="center"/>
    </xf>
    <xf numFmtId="0" fontId="5" fillId="0" borderId="57" xfId="0" applyFont="1" applyBorder="1" applyAlignment="1">
      <alignment/>
    </xf>
    <xf numFmtId="0" fontId="4" fillId="0" borderId="89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1" fillId="0" borderId="90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1" fillId="0" borderId="91" xfId="0" applyNumberFormat="1" applyFont="1" applyBorder="1" applyAlignment="1">
      <alignment/>
    </xf>
    <xf numFmtId="0" fontId="0" fillId="0" borderId="92" xfId="0" applyBorder="1" applyAlignment="1">
      <alignment horizontal="center"/>
    </xf>
    <xf numFmtId="0" fontId="4" fillId="0" borderId="93" xfId="0" applyFont="1" applyBorder="1" applyAlignment="1">
      <alignment/>
    </xf>
    <xf numFmtId="0" fontId="0" fillId="0" borderId="8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4" fillId="0" borderId="9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" fillId="0" borderId="52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/>
    </xf>
    <xf numFmtId="49" fontId="0" fillId="0" borderId="24" xfId="0" applyNumberFormat="1" applyFont="1" applyBorder="1" applyAlignment="1">
      <alignment/>
    </xf>
    <xf numFmtId="49" fontId="1" fillId="0" borderId="99" xfId="0" applyNumberFormat="1" applyFont="1" applyBorder="1" applyAlignment="1">
      <alignment/>
    </xf>
    <xf numFmtId="0" fontId="0" fillId="0" borderId="55" xfId="0" applyFont="1" applyFill="1" applyBorder="1" applyAlignment="1">
      <alignment horizontal="center"/>
    </xf>
    <xf numFmtId="0" fontId="5" fillId="0" borderId="41" xfId="0" applyFont="1" applyBorder="1" applyAlignment="1">
      <alignment/>
    </xf>
    <xf numFmtId="0" fontId="0" fillId="0" borderId="34" xfId="0" applyFont="1" applyFill="1" applyBorder="1" applyAlignment="1">
      <alignment horizontal="center"/>
    </xf>
    <xf numFmtId="0" fontId="4" fillId="0" borderId="36" xfId="0" applyFont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100" xfId="0" applyBorder="1" applyAlignment="1">
      <alignment horizontal="center"/>
    </xf>
    <xf numFmtId="0" fontId="5" fillId="0" borderId="101" xfId="0" applyFont="1" applyBorder="1" applyAlignment="1">
      <alignment/>
    </xf>
    <xf numFmtId="0" fontId="4" fillId="0" borderId="102" xfId="0" applyFont="1" applyBorder="1" applyAlignment="1">
      <alignment/>
    </xf>
    <xf numFmtId="0" fontId="4" fillId="0" borderId="103" xfId="0" applyFont="1" applyFill="1" applyBorder="1" applyAlignment="1">
      <alignment horizontal="center"/>
    </xf>
    <xf numFmtId="0" fontId="0" fillId="0" borderId="104" xfId="0" applyFont="1" applyFill="1" applyBorder="1" applyAlignment="1">
      <alignment horizontal="center"/>
    </xf>
    <xf numFmtId="0" fontId="4" fillId="0" borderId="104" xfId="0" applyFont="1" applyFill="1" applyBorder="1" applyAlignment="1">
      <alignment horizontal="center"/>
    </xf>
    <xf numFmtId="0" fontId="0" fillId="0" borderId="104" xfId="0" applyFont="1" applyFill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0" fillId="0" borderId="10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51" xfId="0" applyFont="1" applyBorder="1" applyAlignment="1">
      <alignment horizontal="center"/>
    </xf>
    <xf numFmtId="0" fontId="0" fillId="0" borderId="37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0" fillId="0" borderId="59" xfId="0" applyFont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5" fillId="0" borderId="44" xfId="0" applyFont="1" applyFill="1" applyBorder="1" applyAlignment="1">
      <alignment horizontal="left"/>
    </xf>
    <xf numFmtId="0" fontId="4" fillId="0" borderId="59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105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53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1" fillId="34" borderId="63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64" xfId="0" applyFont="1" applyFill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87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8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89" xfId="0" applyNumberFormat="1" applyFont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06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07" xfId="0" applyNumberFormat="1" applyFont="1" applyBorder="1" applyAlignment="1">
      <alignment horizontal="center"/>
    </xf>
    <xf numFmtId="49" fontId="1" fillId="0" borderId="10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8" fillId="0" borderId="109" xfId="0" applyNumberFormat="1" applyFont="1" applyBorder="1" applyAlignment="1">
      <alignment horizontal="left"/>
    </xf>
    <xf numFmtId="49" fontId="8" fillId="0" borderId="110" xfId="0" applyNumberFormat="1" applyFont="1" applyBorder="1" applyAlignment="1">
      <alignment horizontal="left"/>
    </xf>
    <xf numFmtId="49" fontId="2" fillId="32" borderId="24" xfId="0" applyNumberFormat="1" applyFont="1" applyFill="1" applyBorder="1" applyAlignment="1">
      <alignment horizontal="left"/>
    </xf>
    <xf numFmtId="49" fontId="2" fillId="35" borderId="24" xfId="0" applyNumberFormat="1" applyFont="1" applyFill="1" applyBorder="1" applyAlignment="1">
      <alignment horizontal="left"/>
    </xf>
    <xf numFmtId="49" fontId="3" fillId="35" borderId="111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1676400</xdr:colOff>
      <xdr:row>1</xdr:row>
      <xdr:rowOff>47625</xdr:rowOff>
    </xdr:from>
    <xdr:to>
      <xdr:col>5</xdr:col>
      <xdr:colOff>600075</xdr:colOff>
      <xdr:row>3</xdr:row>
      <xdr:rowOff>47625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19075"/>
          <a:ext cx="1457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I36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1" ht="13.5" thickBot="1"/>
    <row r="2" spans="1:6" ht="12.75">
      <c r="A2" s="121"/>
      <c r="B2" s="122"/>
      <c r="C2" s="122"/>
      <c r="D2" s="122"/>
      <c r="E2" s="122"/>
      <c r="F2" s="123"/>
    </row>
    <row r="3" spans="1:6" ht="12.75">
      <c r="A3" s="377" t="s">
        <v>122</v>
      </c>
      <c r="B3" s="378"/>
      <c r="C3" s="378"/>
      <c r="D3" s="378"/>
      <c r="E3" s="378"/>
      <c r="F3" s="379"/>
    </row>
    <row r="4" spans="1:6" ht="12" customHeight="1">
      <c r="A4" s="125"/>
      <c r="B4" s="126"/>
      <c r="C4" s="126"/>
      <c r="D4" s="126"/>
      <c r="E4" s="126"/>
      <c r="F4" s="127"/>
    </row>
    <row r="5" spans="1:6" ht="18">
      <c r="A5" s="380" t="s">
        <v>123</v>
      </c>
      <c r="B5" s="381"/>
      <c r="C5" s="381"/>
      <c r="D5" s="381"/>
      <c r="E5" s="381"/>
      <c r="F5" s="382"/>
    </row>
    <row r="6" spans="1:9" ht="12.75">
      <c r="A6" s="386" t="s">
        <v>174</v>
      </c>
      <c r="B6" s="387"/>
      <c r="C6" s="387"/>
      <c r="D6" s="387"/>
      <c r="E6" s="387"/>
      <c r="F6" s="388"/>
      <c r="G6" s="124"/>
      <c r="H6" s="124"/>
      <c r="I6" s="124"/>
    </row>
    <row r="7" spans="1:6" ht="12.75">
      <c r="A7" s="125"/>
      <c r="B7" s="126"/>
      <c r="C7" s="126"/>
      <c r="D7" s="126"/>
      <c r="E7" s="126"/>
      <c r="F7" s="127"/>
    </row>
    <row r="8" spans="1:9" ht="18">
      <c r="A8" s="374" t="s">
        <v>321</v>
      </c>
      <c r="B8" s="375"/>
      <c r="C8" s="375"/>
      <c r="D8" s="375"/>
      <c r="E8" s="375"/>
      <c r="F8" s="376"/>
      <c r="G8" s="128"/>
      <c r="H8" s="128"/>
      <c r="I8" s="128"/>
    </row>
    <row r="9" spans="1:6" ht="15">
      <c r="A9" s="383" t="s">
        <v>322</v>
      </c>
      <c r="B9" s="384"/>
      <c r="C9" s="384"/>
      <c r="D9" s="384"/>
      <c r="E9" s="384"/>
      <c r="F9" s="385"/>
    </row>
    <row r="10" spans="1:6" ht="12.75">
      <c r="A10" s="125"/>
      <c r="B10" s="126"/>
      <c r="C10" s="126"/>
      <c r="D10" s="126"/>
      <c r="E10" s="126"/>
      <c r="F10" s="127"/>
    </row>
    <row r="11" spans="1:9" ht="15.75">
      <c r="A11" s="125"/>
      <c r="B11" s="126"/>
      <c r="C11" s="126"/>
      <c r="D11" s="126"/>
      <c r="E11" s="126"/>
      <c r="F11" s="127"/>
      <c r="G11" s="129"/>
      <c r="H11" s="129"/>
      <c r="I11" s="129"/>
    </row>
    <row r="12" spans="1:6" ht="15">
      <c r="A12" s="125"/>
      <c r="B12" s="130"/>
      <c r="C12" s="131" t="s">
        <v>124</v>
      </c>
      <c r="D12" s="183">
        <f>SUM(E18:E29)</f>
        <v>30</v>
      </c>
      <c r="E12" s="126"/>
      <c r="F12" s="127"/>
    </row>
    <row r="13" spans="1:6" ht="12.75">
      <c r="A13" s="125"/>
      <c r="B13" s="126"/>
      <c r="C13" s="126"/>
      <c r="D13" s="126"/>
      <c r="E13" s="126"/>
      <c r="F13" s="127"/>
    </row>
    <row r="14" spans="1:6" ht="12.75">
      <c r="A14" s="203"/>
      <c r="B14" s="204"/>
      <c r="C14" s="204" t="s">
        <v>125</v>
      </c>
      <c r="D14" s="204"/>
      <c r="E14" s="204"/>
      <c r="F14" s="205"/>
    </row>
    <row r="15" spans="1:6" ht="12.75">
      <c r="A15" s="125"/>
      <c r="B15" s="126"/>
      <c r="C15" s="126"/>
      <c r="D15" s="126"/>
      <c r="E15" s="126"/>
      <c r="F15" s="127"/>
    </row>
    <row r="16" spans="1:6" ht="12.75">
      <c r="A16" s="125"/>
      <c r="B16" s="133"/>
      <c r="C16" s="133"/>
      <c r="D16" s="133"/>
      <c r="E16" s="133"/>
      <c r="F16" s="134"/>
    </row>
    <row r="17" spans="1:8" ht="13.5" thickBot="1">
      <c r="A17" s="125"/>
      <c r="B17" s="133"/>
      <c r="C17" s="133" t="s">
        <v>175</v>
      </c>
      <c r="D17" s="126"/>
      <c r="E17" s="185">
        <v>2</v>
      </c>
      <c r="F17" s="190"/>
      <c r="G17" s="132"/>
      <c r="H17" s="132"/>
    </row>
    <row r="18" spans="1:8" ht="13.5" thickTop="1">
      <c r="A18" s="125"/>
      <c r="B18" s="133"/>
      <c r="C18" s="248" t="s">
        <v>142</v>
      </c>
      <c r="D18" s="136" t="s">
        <v>255</v>
      </c>
      <c r="E18" s="185">
        <v>5</v>
      </c>
      <c r="F18" s="190"/>
      <c r="G18" s="132"/>
      <c r="H18" s="132"/>
    </row>
    <row r="19" spans="1:6" ht="12.75">
      <c r="A19" s="125"/>
      <c r="B19" s="133"/>
      <c r="C19" s="249" t="s">
        <v>126</v>
      </c>
      <c r="D19" s="139" t="s">
        <v>283</v>
      </c>
      <c r="E19" s="185">
        <v>6</v>
      </c>
      <c r="F19" s="134"/>
    </row>
    <row r="20" spans="1:8" ht="12.75">
      <c r="A20" s="125"/>
      <c r="B20" s="133"/>
      <c r="C20" s="249" t="s">
        <v>127</v>
      </c>
      <c r="D20" s="139" t="s">
        <v>338</v>
      </c>
      <c r="E20" s="185">
        <v>8</v>
      </c>
      <c r="F20" s="134"/>
      <c r="G20" s="135"/>
      <c r="H20" s="135"/>
    </row>
    <row r="21" spans="1:8" ht="12.75">
      <c r="A21" s="125"/>
      <c r="B21" s="126"/>
      <c r="C21" s="249" t="s">
        <v>138</v>
      </c>
      <c r="D21" s="139" t="s">
        <v>294</v>
      </c>
      <c r="E21" s="186">
        <v>6</v>
      </c>
      <c r="F21" s="127"/>
      <c r="G21" s="135"/>
      <c r="H21" s="191"/>
    </row>
    <row r="22" spans="1:6" ht="13.5" thickBot="1">
      <c r="A22" s="125"/>
      <c r="B22" s="126"/>
      <c r="C22" s="250" t="s">
        <v>158</v>
      </c>
      <c r="D22" s="218" t="s">
        <v>230</v>
      </c>
      <c r="E22" s="186">
        <v>4</v>
      </c>
      <c r="F22" s="127"/>
    </row>
    <row r="23" spans="1:6" ht="13.5" thickTop="1">
      <c r="A23" s="125"/>
      <c r="B23" s="126"/>
      <c r="C23" s="126"/>
      <c r="D23" s="126"/>
      <c r="E23" s="187"/>
      <c r="F23" s="127"/>
    </row>
    <row r="24" spans="1:6" ht="13.5" thickBot="1">
      <c r="A24" s="125"/>
      <c r="B24" s="126"/>
      <c r="C24" s="133" t="s">
        <v>269</v>
      </c>
      <c r="D24" s="133"/>
      <c r="E24" s="187"/>
      <c r="F24" s="127"/>
    </row>
    <row r="25" spans="1:6" ht="13.5" thickTop="1">
      <c r="A25" s="125"/>
      <c r="B25" s="126"/>
      <c r="C25" s="248" t="s">
        <v>270</v>
      </c>
      <c r="D25" s="136" t="s">
        <v>323</v>
      </c>
      <c r="E25" s="187">
        <v>0</v>
      </c>
      <c r="F25" s="127"/>
    </row>
    <row r="26" spans="1:6" ht="13.5" thickBot="1">
      <c r="A26" s="125"/>
      <c r="B26" s="126"/>
      <c r="C26" s="295"/>
      <c r="D26" s="296" t="s">
        <v>283</v>
      </c>
      <c r="E26" s="187">
        <v>0</v>
      </c>
      <c r="F26" s="127"/>
    </row>
    <row r="27" spans="1:6" ht="12.75">
      <c r="A27" s="125"/>
      <c r="B27" s="126"/>
      <c r="C27" s="251" t="s">
        <v>271</v>
      </c>
      <c r="D27" s="137" t="s">
        <v>274</v>
      </c>
      <c r="E27" s="187">
        <v>1</v>
      </c>
      <c r="F27" s="127"/>
    </row>
    <row r="28" spans="1:6" ht="13.5" thickBot="1">
      <c r="A28" s="125"/>
      <c r="B28" s="126"/>
      <c r="C28" s="297"/>
      <c r="D28" s="298" t="s">
        <v>288</v>
      </c>
      <c r="E28" s="187"/>
      <c r="F28" s="127"/>
    </row>
    <row r="29" spans="1:6" ht="13.5" thickTop="1">
      <c r="A29" s="125"/>
      <c r="B29" s="126"/>
      <c r="C29" s="126"/>
      <c r="D29" s="126"/>
      <c r="E29" s="187"/>
      <c r="F29" s="127"/>
    </row>
    <row r="30" spans="1:6" ht="12.75">
      <c r="A30" s="125"/>
      <c r="B30" s="126"/>
      <c r="C30" s="126"/>
      <c r="D30" s="126"/>
      <c r="E30" s="187"/>
      <c r="F30" s="127"/>
    </row>
    <row r="31" spans="1:6" ht="12.75">
      <c r="A31" s="125"/>
      <c r="B31" s="126"/>
      <c r="C31" s="176" t="s">
        <v>214</v>
      </c>
      <c r="D31" s="229" t="s">
        <v>324</v>
      </c>
      <c r="E31" s="126"/>
      <c r="F31" s="127"/>
    </row>
    <row r="32" spans="1:6" ht="13.5" thickBot="1">
      <c r="A32" s="140"/>
      <c r="B32" s="141"/>
      <c r="C32" s="141"/>
      <c r="D32" s="141"/>
      <c r="E32" s="141"/>
      <c r="F32" s="142"/>
    </row>
    <row r="34" ht="12.75">
      <c r="A34" s="143"/>
    </row>
    <row r="35" ht="12.75">
      <c r="A35" s="2"/>
    </row>
    <row r="36" ht="12.75">
      <c r="A36" s="144"/>
    </row>
  </sheetData>
  <sheetProtection/>
  <mergeCells count="5">
    <mergeCell ref="A8:F8"/>
    <mergeCell ref="A3:F3"/>
    <mergeCell ref="A5:F5"/>
    <mergeCell ref="A9:F9"/>
    <mergeCell ref="A6:F6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  <oleObjects>
    <oleObject progId="" shapeId="815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H179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9.125" style="1" customWidth="1"/>
  </cols>
  <sheetData>
    <row r="1" ht="6.75" customHeight="1" thickBot="1"/>
    <row r="2" spans="2:6" s="17" customFormat="1" ht="16.5" thickTop="1">
      <c r="B2" s="404" t="s">
        <v>325</v>
      </c>
      <c r="C2" s="405"/>
      <c r="D2" s="405"/>
      <c r="E2" s="271"/>
      <c r="F2" s="179"/>
    </row>
    <row r="3" spans="2:6" s="17" customFormat="1" ht="6.75" customHeight="1">
      <c r="B3" s="406" t="s">
        <v>36</v>
      </c>
      <c r="C3" s="15"/>
      <c r="D3" s="15"/>
      <c r="E3" s="30"/>
      <c r="F3" s="44"/>
    </row>
    <row r="4" spans="2:8" s="17" customFormat="1" ht="6.75" customHeight="1">
      <c r="B4" s="406"/>
      <c r="C4" s="15"/>
      <c r="D4" s="15"/>
      <c r="E4" s="30"/>
      <c r="F4" s="179"/>
      <c r="G4" s="206"/>
      <c r="H4" s="206"/>
    </row>
    <row r="5" spans="2:8" s="17" customFormat="1" ht="6.75" customHeight="1">
      <c r="B5" s="407" t="s">
        <v>156</v>
      </c>
      <c r="C5" s="15"/>
      <c r="D5" s="15"/>
      <c r="E5" s="30"/>
      <c r="F5" s="179"/>
      <c r="G5" s="206"/>
      <c r="H5" s="206"/>
    </row>
    <row r="6" spans="2:8" s="17" customFormat="1" ht="6.75" customHeight="1" thickBot="1">
      <c r="B6" s="408"/>
      <c r="C6" s="31"/>
      <c r="D6" s="31"/>
      <c r="E6" s="32"/>
      <c r="F6" s="179"/>
      <c r="G6" s="206"/>
      <c r="H6" s="206"/>
    </row>
    <row r="7" spans="2:8" s="17" customFormat="1" ht="6.75" customHeight="1">
      <c r="B7" s="28"/>
      <c r="C7" s="15"/>
      <c r="D7" s="15"/>
      <c r="E7" s="30"/>
      <c r="F7" s="179"/>
      <c r="G7" s="206"/>
      <c r="H7" s="206"/>
    </row>
    <row r="8" spans="2:8" s="17" customFormat="1" ht="6.75" customHeight="1">
      <c r="B8" s="28"/>
      <c r="C8" s="409" t="s">
        <v>255</v>
      </c>
      <c r="D8" s="15"/>
      <c r="E8" s="30"/>
      <c r="F8" s="179"/>
      <c r="G8" s="206"/>
      <c r="H8" s="206"/>
    </row>
    <row r="9" spans="2:8" s="17" customFormat="1" ht="6.75" customHeight="1">
      <c r="B9" s="28"/>
      <c r="C9" s="410"/>
      <c r="D9" s="15"/>
      <c r="E9" s="29"/>
      <c r="F9" s="179"/>
      <c r="G9" s="206"/>
      <c r="H9" s="206"/>
    </row>
    <row r="10" spans="2:8" s="17" customFormat="1" ht="6.75" customHeight="1">
      <c r="B10" s="33"/>
      <c r="C10" s="34"/>
      <c r="D10" s="15"/>
      <c r="E10" s="29"/>
      <c r="F10" s="179"/>
      <c r="G10" s="206"/>
      <c r="H10" s="206"/>
    </row>
    <row r="11" spans="2:8" s="17" customFormat="1" ht="6.75" customHeight="1">
      <c r="B11" s="41"/>
      <c r="C11" s="35"/>
      <c r="D11" s="15"/>
      <c r="E11" s="29"/>
      <c r="F11" s="179"/>
      <c r="G11" s="206"/>
      <c r="H11" s="206"/>
    </row>
    <row r="12" spans="2:8" s="17" customFormat="1" ht="6.75" customHeight="1">
      <c r="B12" s="33"/>
      <c r="C12" s="35"/>
      <c r="D12" s="395" t="s">
        <v>9</v>
      </c>
      <c r="E12" s="29"/>
      <c r="F12" s="179"/>
      <c r="G12" s="206"/>
      <c r="H12" s="206"/>
    </row>
    <row r="13" spans="2:8" s="17" customFormat="1" ht="6.75" customHeight="1">
      <c r="B13" s="41"/>
      <c r="C13" s="35"/>
      <c r="D13" s="403"/>
      <c r="E13" s="29"/>
      <c r="F13" s="179"/>
      <c r="G13" s="206"/>
      <c r="H13" s="206"/>
    </row>
    <row r="14" spans="2:8" s="17" customFormat="1" ht="6.75" customHeight="1">
      <c r="B14" s="400" t="s">
        <v>287</v>
      </c>
      <c r="C14" s="35"/>
      <c r="D14" s="391" t="s">
        <v>327</v>
      </c>
      <c r="E14" s="29"/>
      <c r="F14" s="179"/>
      <c r="G14" s="206"/>
      <c r="H14" s="206"/>
    </row>
    <row r="15" spans="2:8" s="17" customFormat="1" ht="6.75" customHeight="1">
      <c r="B15" s="401"/>
      <c r="C15" s="16"/>
      <c r="D15" s="392"/>
      <c r="E15" s="29"/>
      <c r="F15" s="179"/>
      <c r="G15" s="206"/>
      <c r="H15" s="206"/>
    </row>
    <row r="16" spans="2:8" s="17" customFormat="1" ht="6.75" customHeight="1">
      <c r="B16" s="36"/>
      <c r="C16" s="392" t="s">
        <v>5</v>
      </c>
      <c r="D16" s="16"/>
      <c r="E16" s="29"/>
      <c r="F16" s="179"/>
      <c r="G16" s="206"/>
      <c r="H16" s="206"/>
    </row>
    <row r="17" spans="2:8" s="17" customFormat="1" ht="6.75" customHeight="1">
      <c r="B17" s="36"/>
      <c r="C17" s="393"/>
      <c r="D17" s="16"/>
      <c r="E17" s="29"/>
      <c r="F17" s="179"/>
      <c r="G17" s="206"/>
      <c r="H17" s="206"/>
    </row>
    <row r="18" spans="2:8" s="17" customFormat="1" ht="6.75" customHeight="1">
      <c r="B18" s="389" t="s">
        <v>272</v>
      </c>
      <c r="C18" s="394" t="s">
        <v>292</v>
      </c>
      <c r="D18" s="16"/>
      <c r="E18" s="29"/>
      <c r="F18" s="179"/>
      <c r="G18" s="206"/>
      <c r="H18" s="206"/>
    </row>
    <row r="19" spans="2:8" s="17" customFormat="1" ht="6.75" customHeight="1">
      <c r="B19" s="390"/>
      <c r="C19" s="395"/>
      <c r="D19" s="16"/>
      <c r="E19" s="29"/>
      <c r="F19" s="179"/>
      <c r="G19" s="206"/>
      <c r="H19" s="206"/>
    </row>
    <row r="20" spans="2:8" s="17" customFormat="1" ht="6.75" customHeight="1">
      <c r="B20" s="274"/>
      <c r="C20" s="42"/>
      <c r="D20" s="16"/>
      <c r="E20" s="398" t="s">
        <v>9</v>
      </c>
      <c r="F20" s="179"/>
      <c r="G20" s="206"/>
      <c r="H20" s="206"/>
    </row>
    <row r="21" spans="2:8" s="17" customFormat="1" ht="6.75" customHeight="1">
      <c r="B21" s="33"/>
      <c r="C21" s="42"/>
      <c r="D21" s="16"/>
      <c r="E21" s="399"/>
      <c r="F21" s="179"/>
      <c r="G21" s="206"/>
      <c r="H21" s="206"/>
    </row>
    <row r="22" spans="2:8" s="17" customFormat="1" ht="6.75" customHeight="1">
      <c r="B22" s="33"/>
      <c r="C22" s="42"/>
      <c r="D22" s="16"/>
      <c r="E22" s="402" t="s">
        <v>329</v>
      </c>
      <c r="F22" s="179"/>
      <c r="G22" s="206"/>
      <c r="H22" s="206"/>
    </row>
    <row r="23" spans="2:8" s="17" customFormat="1" ht="6.75" customHeight="1">
      <c r="B23" s="33"/>
      <c r="C23" s="15"/>
      <c r="D23" s="16"/>
      <c r="E23" s="398"/>
      <c r="F23" s="179"/>
      <c r="G23" s="206"/>
      <c r="H23" s="206"/>
    </row>
    <row r="24" spans="2:8" s="17" customFormat="1" ht="6.75" customHeight="1">
      <c r="B24" s="33"/>
      <c r="C24" s="409" t="s">
        <v>326</v>
      </c>
      <c r="D24" s="16"/>
      <c r="E24" s="29"/>
      <c r="F24" s="179"/>
      <c r="G24" s="206"/>
      <c r="H24" s="206"/>
    </row>
    <row r="25" spans="2:8" s="17" customFormat="1" ht="6.75" customHeight="1">
      <c r="B25" s="33"/>
      <c r="C25" s="410"/>
      <c r="D25" s="16"/>
      <c r="E25" s="29"/>
      <c r="F25" s="179"/>
      <c r="G25" s="206"/>
      <c r="H25" s="206"/>
    </row>
    <row r="26" spans="2:8" s="17" customFormat="1" ht="6.75" customHeight="1">
      <c r="B26" s="33"/>
      <c r="C26" s="34"/>
      <c r="D26" s="16"/>
      <c r="E26" s="29"/>
      <c r="F26" s="179"/>
      <c r="G26" s="206"/>
      <c r="H26" s="206"/>
    </row>
    <row r="27" spans="2:8" s="17" customFormat="1" ht="6.75" customHeight="1">
      <c r="B27" s="33"/>
      <c r="C27" s="35"/>
      <c r="D27" s="16"/>
      <c r="E27" s="29"/>
      <c r="F27" s="179"/>
      <c r="G27" s="206"/>
      <c r="H27" s="206"/>
    </row>
    <row r="28" spans="2:8" s="17" customFormat="1" ht="6.75" customHeight="1">
      <c r="B28" s="28"/>
      <c r="C28" s="35"/>
      <c r="D28" s="392" t="s">
        <v>254</v>
      </c>
      <c r="E28" s="29"/>
      <c r="F28" s="179"/>
      <c r="G28" s="206"/>
      <c r="H28" s="206"/>
    </row>
    <row r="29" spans="2:8" s="17" customFormat="1" ht="6.75" customHeight="1">
      <c r="B29" s="43"/>
      <c r="C29" s="35"/>
      <c r="D29" s="393"/>
      <c r="E29" s="29"/>
      <c r="F29" s="179"/>
      <c r="G29" s="206"/>
      <c r="H29" s="206"/>
    </row>
    <row r="30" spans="2:8" s="17" customFormat="1" ht="6.75" customHeight="1">
      <c r="B30" s="33"/>
      <c r="C30" s="35"/>
      <c r="D30" s="394" t="s">
        <v>328</v>
      </c>
      <c r="E30" s="29"/>
      <c r="F30" s="179"/>
      <c r="G30" s="206"/>
      <c r="H30" s="206"/>
    </row>
    <row r="31" spans="2:8" s="17" customFormat="1" ht="6.75" customHeight="1">
      <c r="B31" s="33"/>
      <c r="C31" s="16"/>
      <c r="D31" s="395"/>
      <c r="E31" s="29"/>
      <c r="F31" s="179"/>
      <c r="G31" s="206"/>
      <c r="H31" s="206"/>
    </row>
    <row r="32" spans="2:8" s="17" customFormat="1" ht="6.75" customHeight="1">
      <c r="B32" s="33"/>
      <c r="C32" s="396" t="s">
        <v>168</v>
      </c>
      <c r="D32" s="15"/>
      <c r="E32" s="29"/>
      <c r="F32" s="179"/>
      <c r="G32" s="206"/>
      <c r="H32" s="206"/>
    </row>
    <row r="33" spans="2:8" s="17" customFormat="1" ht="6.75" customHeight="1">
      <c r="B33" s="33"/>
      <c r="C33" s="397"/>
      <c r="D33" s="15"/>
      <c r="E33" s="29"/>
      <c r="F33" s="179"/>
      <c r="G33" s="206"/>
      <c r="H33" s="206"/>
    </row>
    <row r="34" spans="2:8" s="17" customFormat="1" ht="6.75" customHeight="1" thickBot="1">
      <c r="B34" s="37"/>
      <c r="C34" s="38"/>
      <c r="D34" s="39"/>
      <c r="E34" s="40"/>
      <c r="F34" s="179"/>
      <c r="G34" s="206"/>
      <c r="H34" s="206"/>
    </row>
    <row r="35" ht="6.75" customHeight="1" thickTop="1"/>
    <row r="36" ht="6.75" customHeight="1" thickBot="1"/>
    <row r="37" spans="2:6" s="17" customFormat="1" ht="16.5" thickTop="1">
      <c r="B37" s="404" t="s">
        <v>325</v>
      </c>
      <c r="C37" s="405"/>
      <c r="D37" s="405"/>
      <c r="E37" s="271"/>
      <c r="F37" s="179"/>
    </row>
    <row r="38" spans="2:6" s="17" customFormat="1" ht="6.75" customHeight="1">
      <c r="B38" s="406" t="s">
        <v>36</v>
      </c>
      <c r="C38" s="15"/>
      <c r="D38" s="15"/>
      <c r="E38" s="30"/>
      <c r="F38" s="44"/>
    </row>
    <row r="39" spans="2:8" s="17" customFormat="1" ht="6.75" customHeight="1">
      <c r="B39" s="406"/>
      <c r="C39" s="15"/>
      <c r="D39" s="15"/>
      <c r="E39" s="30"/>
      <c r="F39" s="179"/>
      <c r="G39" s="206"/>
      <c r="H39" s="206"/>
    </row>
    <row r="40" spans="2:8" s="17" customFormat="1" ht="6.75" customHeight="1">
      <c r="B40" s="407" t="s">
        <v>157</v>
      </c>
      <c r="C40" s="15"/>
      <c r="D40" s="15"/>
      <c r="E40" s="30"/>
      <c r="F40" s="179"/>
      <c r="G40" s="206"/>
      <c r="H40" s="206"/>
    </row>
    <row r="41" spans="2:8" s="17" customFormat="1" ht="6.75" customHeight="1" thickBot="1">
      <c r="B41" s="408"/>
      <c r="C41" s="31"/>
      <c r="D41" s="31"/>
      <c r="E41" s="32"/>
      <c r="F41" s="179"/>
      <c r="G41" s="206"/>
      <c r="H41" s="206"/>
    </row>
    <row r="42" spans="2:8" s="17" customFormat="1" ht="6.75" customHeight="1">
      <c r="B42" s="28"/>
      <c r="C42" s="15"/>
      <c r="D42" s="15"/>
      <c r="E42" s="30"/>
      <c r="F42" s="179"/>
      <c r="G42" s="206"/>
      <c r="H42" s="206"/>
    </row>
    <row r="43" spans="2:8" s="17" customFormat="1" ht="6.75" customHeight="1">
      <c r="B43" s="28"/>
      <c r="C43" s="409" t="s">
        <v>330</v>
      </c>
      <c r="D43" s="15"/>
      <c r="E43" s="30"/>
      <c r="F43" s="179"/>
      <c r="G43" s="206"/>
      <c r="H43" s="206"/>
    </row>
    <row r="44" spans="2:8" s="17" customFormat="1" ht="6.75" customHeight="1">
      <c r="B44" s="28"/>
      <c r="C44" s="410"/>
      <c r="D44" s="15"/>
      <c r="E44" s="29"/>
      <c r="F44" s="179"/>
      <c r="G44" s="206"/>
      <c r="H44" s="206"/>
    </row>
    <row r="45" spans="2:8" s="17" customFormat="1" ht="6.75" customHeight="1">
      <c r="B45" s="33"/>
      <c r="C45" s="34"/>
      <c r="D45" s="15"/>
      <c r="E45" s="29"/>
      <c r="F45" s="179"/>
      <c r="G45" s="206"/>
      <c r="H45" s="206"/>
    </row>
    <row r="46" spans="2:8" s="17" customFormat="1" ht="6.75" customHeight="1">
      <c r="B46" s="41"/>
      <c r="C46" s="35"/>
      <c r="D46" s="15"/>
      <c r="E46" s="29"/>
      <c r="F46" s="179"/>
      <c r="G46" s="206"/>
      <c r="H46" s="206"/>
    </row>
    <row r="47" spans="2:8" s="17" customFormat="1" ht="6.75" customHeight="1">
      <c r="B47" s="33"/>
      <c r="C47" s="35"/>
      <c r="D47" s="395" t="s">
        <v>336</v>
      </c>
      <c r="E47" s="29"/>
      <c r="F47" s="179"/>
      <c r="G47" s="206"/>
      <c r="H47" s="206"/>
    </row>
    <row r="48" spans="2:8" s="17" customFormat="1" ht="6.75" customHeight="1">
      <c r="B48" s="41"/>
      <c r="C48" s="35"/>
      <c r="D48" s="403"/>
      <c r="E48" s="29"/>
      <c r="F48" s="179"/>
      <c r="G48" s="206"/>
      <c r="H48" s="206"/>
    </row>
    <row r="49" spans="2:8" s="17" customFormat="1" ht="6.75" customHeight="1">
      <c r="B49" s="400" t="s">
        <v>285</v>
      </c>
      <c r="C49" s="35"/>
      <c r="D49" s="391" t="s">
        <v>316</v>
      </c>
      <c r="E49" s="29"/>
      <c r="F49" s="179"/>
      <c r="G49" s="206"/>
      <c r="H49" s="206"/>
    </row>
    <row r="50" spans="2:8" s="17" customFormat="1" ht="6.75" customHeight="1">
      <c r="B50" s="401"/>
      <c r="C50" s="16"/>
      <c r="D50" s="392"/>
      <c r="E50" s="29"/>
      <c r="F50" s="179"/>
      <c r="G50" s="206"/>
      <c r="H50" s="206"/>
    </row>
    <row r="51" spans="2:8" s="17" customFormat="1" ht="6.75" customHeight="1">
      <c r="B51" s="36"/>
      <c r="C51" s="392" t="s">
        <v>11</v>
      </c>
      <c r="D51" s="16"/>
      <c r="E51" s="29"/>
      <c r="F51" s="179"/>
      <c r="G51" s="206"/>
      <c r="H51" s="206"/>
    </row>
    <row r="52" spans="2:8" s="17" customFormat="1" ht="6.75" customHeight="1">
      <c r="B52" s="36"/>
      <c r="C52" s="393"/>
      <c r="D52" s="16"/>
      <c r="E52" s="29"/>
      <c r="F52" s="179"/>
      <c r="G52" s="206"/>
      <c r="H52" s="206"/>
    </row>
    <row r="53" spans="2:8" s="17" customFormat="1" ht="6.75" customHeight="1">
      <c r="B53" s="389" t="s">
        <v>331</v>
      </c>
      <c r="C53" s="394" t="s">
        <v>332</v>
      </c>
      <c r="D53" s="16"/>
      <c r="E53" s="29"/>
      <c r="F53" s="179"/>
      <c r="G53" s="206"/>
      <c r="H53" s="206"/>
    </row>
    <row r="54" spans="2:8" s="17" customFormat="1" ht="6.75" customHeight="1">
      <c r="B54" s="390"/>
      <c r="C54" s="395"/>
      <c r="D54" s="16"/>
      <c r="E54" s="29"/>
      <c r="F54" s="179"/>
      <c r="G54" s="206"/>
      <c r="H54" s="206"/>
    </row>
    <row r="55" spans="2:8" s="17" customFormat="1" ht="6.75" customHeight="1">
      <c r="B55" s="274"/>
      <c r="C55" s="42"/>
      <c r="D55" s="16"/>
      <c r="E55" s="398" t="s">
        <v>335</v>
      </c>
      <c r="F55" s="179"/>
      <c r="G55" s="206"/>
      <c r="H55" s="206"/>
    </row>
    <row r="56" spans="2:8" s="17" customFormat="1" ht="6.75" customHeight="1">
      <c r="B56" s="33"/>
      <c r="C56" s="42"/>
      <c r="D56" s="16"/>
      <c r="E56" s="399"/>
      <c r="F56" s="179"/>
      <c r="G56" s="206"/>
      <c r="H56" s="206"/>
    </row>
    <row r="57" spans="2:8" s="17" customFormat="1" ht="6.75" customHeight="1">
      <c r="B57" s="400" t="s">
        <v>283</v>
      </c>
      <c r="C57" s="42"/>
      <c r="D57" s="16"/>
      <c r="E57" s="402" t="s">
        <v>231</v>
      </c>
      <c r="F57" s="179"/>
      <c r="G57" s="206"/>
      <c r="H57" s="206"/>
    </row>
    <row r="58" spans="2:8" s="17" customFormat="1" ht="6.75" customHeight="1">
      <c r="B58" s="401"/>
      <c r="C58" s="15"/>
      <c r="D58" s="16"/>
      <c r="E58" s="398"/>
      <c r="F58" s="179"/>
      <c r="G58" s="206"/>
      <c r="H58" s="206"/>
    </row>
    <row r="59" spans="2:8" s="17" customFormat="1" ht="6.75" customHeight="1">
      <c r="B59" s="36"/>
      <c r="C59" s="395" t="s">
        <v>335</v>
      </c>
      <c r="D59" s="16"/>
      <c r="E59" s="29"/>
      <c r="F59" s="179"/>
      <c r="G59" s="206"/>
      <c r="H59" s="206"/>
    </row>
    <row r="60" spans="2:8" s="17" customFormat="1" ht="6.75" customHeight="1">
      <c r="B60" s="36"/>
      <c r="C60" s="403"/>
      <c r="D60" s="16"/>
      <c r="E60" s="29"/>
      <c r="F60" s="179"/>
      <c r="G60" s="206"/>
      <c r="H60" s="206"/>
    </row>
    <row r="61" spans="2:8" s="17" customFormat="1" ht="6.75" customHeight="1">
      <c r="B61" s="389" t="s">
        <v>284</v>
      </c>
      <c r="C61" s="391" t="s">
        <v>333</v>
      </c>
      <c r="D61" s="16"/>
      <c r="E61" s="29"/>
      <c r="F61" s="179"/>
      <c r="G61" s="206"/>
      <c r="H61" s="206"/>
    </row>
    <row r="62" spans="2:8" s="17" customFormat="1" ht="6.75" customHeight="1">
      <c r="B62" s="390"/>
      <c r="C62" s="392"/>
      <c r="D62" s="16"/>
      <c r="E62" s="29"/>
      <c r="F62" s="179"/>
      <c r="G62" s="206"/>
      <c r="H62" s="206"/>
    </row>
    <row r="63" spans="2:8" s="17" customFormat="1" ht="6.75" customHeight="1">
      <c r="B63" s="28"/>
      <c r="C63" s="35"/>
      <c r="D63" s="392" t="s">
        <v>335</v>
      </c>
      <c r="E63" s="29"/>
      <c r="F63" s="179"/>
      <c r="G63" s="206"/>
      <c r="H63" s="206"/>
    </row>
    <row r="64" spans="2:8" s="17" customFormat="1" ht="6.75" customHeight="1">
      <c r="B64" s="43"/>
      <c r="C64" s="35"/>
      <c r="D64" s="393"/>
      <c r="E64" s="29"/>
      <c r="F64" s="179"/>
      <c r="G64" s="206"/>
      <c r="H64" s="206"/>
    </row>
    <row r="65" spans="2:8" s="17" customFormat="1" ht="6.75" customHeight="1">
      <c r="B65" s="33"/>
      <c r="C65" s="35"/>
      <c r="D65" s="394" t="s">
        <v>231</v>
      </c>
      <c r="E65" s="29"/>
      <c r="F65" s="179"/>
      <c r="G65" s="206"/>
      <c r="H65" s="206"/>
    </row>
    <row r="66" spans="2:8" s="17" customFormat="1" ht="6.75" customHeight="1">
      <c r="B66" s="33"/>
      <c r="C66" s="16"/>
      <c r="D66" s="395"/>
      <c r="E66" s="29"/>
      <c r="F66" s="179"/>
      <c r="G66" s="206"/>
      <c r="H66" s="206"/>
    </row>
    <row r="67" spans="2:8" s="17" customFormat="1" ht="6.75" customHeight="1">
      <c r="B67" s="33"/>
      <c r="C67" s="396" t="s">
        <v>334</v>
      </c>
      <c r="D67" s="15"/>
      <c r="E67" s="29"/>
      <c r="F67" s="179"/>
      <c r="G67" s="206"/>
      <c r="H67" s="206"/>
    </row>
    <row r="68" spans="2:8" s="17" customFormat="1" ht="6.75" customHeight="1">
      <c r="B68" s="33"/>
      <c r="C68" s="397"/>
      <c r="D68" s="15"/>
      <c r="E68" s="29"/>
      <c r="F68" s="179"/>
      <c r="G68" s="206"/>
      <c r="H68" s="206"/>
    </row>
    <row r="69" spans="2:8" s="17" customFormat="1" ht="6.75" customHeight="1" thickBot="1">
      <c r="B69" s="37"/>
      <c r="C69" s="38"/>
      <c r="D69" s="39"/>
      <c r="E69" s="40"/>
      <c r="F69" s="179"/>
      <c r="G69" s="206"/>
      <c r="H69" s="206"/>
    </row>
    <row r="70" ht="6.75" customHeight="1" thickTop="1"/>
    <row r="71" ht="6.75" customHeight="1" thickBot="1"/>
    <row r="72" spans="2:6" s="17" customFormat="1" ht="16.5" customHeight="1" thickTop="1">
      <c r="B72" s="404" t="s">
        <v>325</v>
      </c>
      <c r="C72" s="405"/>
      <c r="D72" s="405"/>
      <c r="E72" s="271"/>
      <c r="F72" s="179"/>
    </row>
    <row r="73" spans="2:5" s="17" customFormat="1" ht="6.75" customHeight="1">
      <c r="B73" s="406" t="s">
        <v>36</v>
      </c>
      <c r="C73" s="15"/>
      <c r="D73" s="15"/>
      <c r="E73" s="30"/>
    </row>
    <row r="74" spans="2:6" s="17" customFormat="1" ht="6.75" customHeight="1">
      <c r="B74" s="406"/>
      <c r="C74" s="15"/>
      <c r="D74" s="15"/>
      <c r="E74" s="30"/>
      <c r="F74" s="44"/>
    </row>
    <row r="75" spans="2:6" s="17" customFormat="1" ht="6.75" customHeight="1">
      <c r="B75" s="407" t="s">
        <v>171</v>
      </c>
      <c r="C75" s="15"/>
      <c r="D75" s="15"/>
      <c r="E75" s="30"/>
      <c r="F75" s="44"/>
    </row>
    <row r="76" spans="2:6" s="17" customFormat="1" ht="6.75" customHeight="1" thickBot="1">
      <c r="B76" s="408"/>
      <c r="C76" s="31"/>
      <c r="D76" s="31"/>
      <c r="E76" s="32"/>
      <c r="F76" s="44"/>
    </row>
    <row r="77" spans="2:6" s="17" customFormat="1" ht="6.75" customHeight="1">
      <c r="B77" s="273"/>
      <c r="C77" s="15"/>
      <c r="D77" s="15"/>
      <c r="E77" s="30"/>
      <c r="F77" s="44"/>
    </row>
    <row r="78" spans="2:6" s="17" customFormat="1" ht="6.75" customHeight="1">
      <c r="B78" s="400" t="s">
        <v>337</v>
      </c>
      <c r="C78" s="15"/>
      <c r="D78" s="15"/>
      <c r="E78" s="30"/>
      <c r="F78" s="44"/>
    </row>
    <row r="79" spans="2:6" s="17" customFormat="1" ht="6.75" customHeight="1">
      <c r="B79" s="401"/>
      <c r="C79" s="15"/>
      <c r="D79" s="15"/>
      <c r="E79" s="30"/>
      <c r="F79" s="18"/>
    </row>
    <row r="80" spans="2:6" s="17" customFormat="1" ht="6.75" customHeight="1">
      <c r="B80" s="36"/>
      <c r="C80" s="409" t="s">
        <v>341</v>
      </c>
      <c r="D80" s="15"/>
      <c r="E80" s="30"/>
      <c r="F80" s="215"/>
    </row>
    <row r="81" spans="2:6" s="17" customFormat="1" ht="6.75" customHeight="1">
      <c r="B81" s="36"/>
      <c r="C81" s="410"/>
      <c r="D81" s="15"/>
      <c r="E81" s="29"/>
      <c r="F81" s="18"/>
    </row>
    <row r="82" spans="2:6" s="17" customFormat="1" ht="6.75" customHeight="1">
      <c r="B82" s="389" t="s">
        <v>274</v>
      </c>
      <c r="C82" s="391" t="s">
        <v>286</v>
      </c>
      <c r="D82" s="15"/>
      <c r="E82" s="29"/>
      <c r="F82" s="18"/>
    </row>
    <row r="83" spans="2:6" s="17" customFormat="1" ht="6.75" customHeight="1">
      <c r="B83" s="390"/>
      <c r="C83" s="392"/>
      <c r="D83" s="15"/>
      <c r="E83" s="29"/>
      <c r="F83" s="216"/>
    </row>
    <row r="84" spans="2:6" s="17" customFormat="1" ht="6.75" customHeight="1">
      <c r="B84" s="33"/>
      <c r="C84" s="35"/>
      <c r="D84" s="395" t="s">
        <v>76</v>
      </c>
      <c r="E84" s="29"/>
      <c r="F84" s="216"/>
    </row>
    <row r="85" spans="2:6" s="17" customFormat="1" ht="6.75" customHeight="1">
      <c r="B85" s="41"/>
      <c r="C85" s="35"/>
      <c r="D85" s="403"/>
      <c r="E85" s="29"/>
      <c r="F85" s="18"/>
    </row>
    <row r="86" spans="2:6" s="17" customFormat="1" ht="6.75" customHeight="1">
      <c r="B86" s="400" t="s">
        <v>338</v>
      </c>
      <c r="C86" s="35"/>
      <c r="D86" s="391" t="s">
        <v>344</v>
      </c>
      <c r="E86" s="29"/>
      <c r="F86" s="18"/>
    </row>
    <row r="87" spans="2:6" s="17" customFormat="1" ht="6.75" customHeight="1">
      <c r="B87" s="401"/>
      <c r="C87" s="16"/>
      <c r="D87" s="392"/>
      <c r="E87" s="29"/>
      <c r="F87" s="18"/>
    </row>
    <row r="88" spans="2:6" s="17" customFormat="1" ht="6.75" customHeight="1">
      <c r="B88" s="36"/>
      <c r="C88" s="396" t="s">
        <v>76</v>
      </c>
      <c r="D88" s="16"/>
      <c r="E88" s="29"/>
      <c r="F88" s="18"/>
    </row>
    <row r="89" spans="2:6" s="17" customFormat="1" ht="6.75" customHeight="1">
      <c r="B89" s="36"/>
      <c r="C89" s="397"/>
      <c r="D89" s="16"/>
      <c r="E89" s="29"/>
      <c r="F89" s="18"/>
    </row>
    <row r="90" spans="2:6" s="17" customFormat="1" ht="6.75" customHeight="1">
      <c r="B90" s="389" t="s">
        <v>339</v>
      </c>
      <c r="C90" s="394" t="s">
        <v>342</v>
      </c>
      <c r="D90" s="16"/>
      <c r="E90" s="29"/>
      <c r="F90" s="18"/>
    </row>
    <row r="91" spans="2:6" s="17" customFormat="1" ht="6.75" customHeight="1">
      <c r="B91" s="390"/>
      <c r="C91" s="395"/>
      <c r="D91" s="16"/>
      <c r="E91" s="29"/>
      <c r="F91" s="217"/>
    </row>
    <row r="92" spans="2:6" s="17" customFormat="1" ht="6.75" customHeight="1">
      <c r="B92" s="274"/>
      <c r="C92" s="42"/>
      <c r="D92" s="16"/>
      <c r="E92" s="398" t="s">
        <v>76</v>
      </c>
      <c r="F92" s="217"/>
    </row>
    <row r="93" spans="2:6" s="17" customFormat="1" ht="6.75" customHeight="1">
      <c r="B93" s="33"/>
      <c r="C93" s="42"/>
      <c r="D93" s="16"/>
      <c r="E93" s="399"/>
      <c r="F93" s="18"/>
    </row>
    <row r="94" spans="2:6" s="17" customFormat="1" ht="6.75" customHeight="1">
      <c r="B94" s="400" t="s">
        <v>290</v>
      </c>
      <c r="C94" s="42"/>
      <c r="D94" s="16"/>
      <c r="E94" s="402" t="s">
        <v>346</v>
      </c>
      <c r="F94" s="217"/>
    </row>
    <row r="95" spans="2:6" s="17" customFormat="1" ht="6.75" customHeight="1">
      <c r="B95" s="401"/>
      <c r="C95" s="15"/>
      <c r="D95" s="16"/>
      <c r="E95" s="398"/>
      <c r="F95" s="179"/>
    </row>
    <row r="96" spans="2:6" s="17" customFormat="1" ht="6.75" customHeight="1">
      <c r="B96" s="36"/>
      <c r="C96" s="409" t="s">
        <v>289</v>
      </c>
      <c r="D96" s="16"/>
      <c r="E96" s="29"/>
      <c r="F96" s="179"/>
    </row>
    <row r="97" spans="2:6" s="17" customFormat="1" ht="6.75" customHeight="1">
      <c r="B97" s="36"/>
      <c r="C97" s="410"/>
      <c r="D97" s="16"/>
      <c r="E97" s="29"/>
      <c r="F97" s="179"/>
    </row>
    <row r="98" spans="2:6" s="17" customFormat="1" ht="6.75" customHeight="1">
      <c r="B98" s="389" t="s">
        <v>288</v>
      </c>
      <c r="C98" s="391" t="s">
        <v>252</v>
      </c>
      <c r="D98" s="16"/>
      <c r="E98" s="29"/>
      <c r="F98" s="179"/>
    </row>
    <row r="99" spans="2:6" s="17" customFormat="1" ht="6.75" customHeight="1">
      <c r="B99" s="390"/>
      <c r="C99" s="392"/>
      <c r="D99" s="16"/>
      <c r="E99" s="29"/>
      <c r="F99" s="179"/>
    </row>
    <row r="100" spans="2:6" s="17" customFormat="1" ht="6.75" customHeight="1">
      <c r="B100" s="28"/>
      <c r="C100" s="35"/>
      <c r="D100" s="392" t="s">
        <v>75</v>
      </c>
      <c r="E100" s="29"/>
      <c r="F100" s="179"/>
    </row>
    <row r="101" spans="2:6" s="17" customFormat="1" ht="6.75" customHeight="1">
      <c r="B101" s="43"/>
      <c r="C101" s="35"/>
      <c r="D101" s="393"/>
      <c r="E101" s="29"/>
      <c r="F101" s="179"/>
    </row>
    <row r="102" spans="2:6" s="17" customFormat="1" ht="6.75" customHeight="1">
      <c r="B102" s="400" t="s">
        <v>340</v>
      </c>
      <c r="C102" s="35"/>
      <c r="D102" s="394" t="s">
        <v>345</v>
      </c>
      <c r="E102" s="29"/>
      <c r="F102" s="179"/>
    </row>
    <row r="103" spans="2:6" s="17" customFormat="1" ht="6.75" customHeight="1">
      <c r="B103" s="401"/>
      <c r="C103" s="16"/>
      <c r="D103" s="395"/>
      <c r="E103" s="29"/>
      <c r="F103" s="179"/>
    </row>
    <row r="104" spans="2:6" s="17" customFormat="1" ht="6.75" customHeight="1">
      <c r="B104" s="36"/>
      <c r="C104" s="396" t="s">
        <v>75</v>
      </c>
      <c r="D104" s="15"/>
      <c r="E104" s="29"/>
      <c r="F104" s="179"/>
    </row>
    <row r="105" spans="2:6" s="17" customFormat="1" ht="6.75" customHeight="1">
      <c r="B105" s="36"/>
      <c r="C105" s="397"/>
      <c r="D105" s="15"/>
      <c r="E105" s="29"/>
      <c r="F105" s="179"/>
    </row>
    <row r="106" spans="2:6" s="17" customFormat="1" ht="6.75" customHeight="1">
      <c r="B106" s="389" t="s">
        <v>172</v>
      </c>
      <c r="C106" s="394" t="s">
        <v>343</v>
      </c>
      <c r="D106" s="15"/>
      <c r="E106" s="29"/>
      <c r="F106" s="44"/>
    </row>
    <row r="107" spans="2:6" s="17" customFormat="1" ht="6.75" customHeight="1">
      <c r="B107" s="390"/>
      <c r="C107" s="395"/>
      <c r="D107" s="15"/>
      <c r="E107" s="29"/>
      <c r="F107" s="44"/>
    </row>
    <row r="108" spans="2:6" s="17" customFormat="1" ht="6.75" customHeight="1" thickBot="1">
      <c r="B108" s="37"/>
      <c r="C108" s="38"/>
      <c r="D108" s="39"/>
      <c r="E108" s="40"/>
      <c r="F108" s="18"/>
    </row>
    <row r="109" ht="6.75" customHeight="1" thickBot="1" thickTop="1"/>
    <row r="110" spans="2:6" s="17" customFormat="1" ht="16.5" thickTop="1">
      <c r="B110" s="404" t="s">
        <v>325</v>
      </c>
      <c r="C110" s="405"/>
      <c r="D110" s="405"/>
      <c r="E110" s="271"/>
      <c r="F110" s="179"/>
    </row>
    <row r="111" spans="2:6" s="17" customFormat="1" ht="6.75" customHeight="1">
      <c r="B111" s="406" t="s">
        <v>36</v>
      </c>
      <c r="C111" s="15"/>
      <c r="D111" s="15"/>
      <c r="E111" s="30"/>
      <c r="F111" s="44"/>
    </row>
    <row r="112" spans="2:8" s="17" customFormat="1" ht="6.75" customHeight="1">
      <c r="B112" s="406"/>
      <c r="C112" s="15"/>
      <c r="D112" s="15"/>
      <c r="E112" s="30"/>
      <c r="F112" s="179"/>
      <c r="G112" s="206"/>
      <c r="H112" s="206"/>
    </row>
    <row r="113" spans="2:8" s="17" customFormat="1" ht="6.75" customHeight="1">
      <c r="B113" s="407" t="s">
        <v>293</v>
      </c>
      <c r="C113" s="15"/>
      <c r="D113" s="15"/>
      <c r="E113" s="30"/>
      <c r="F113" s="179"/>
      <c r="G113" s="206"/>
      <c r="H113" s="206"/>
    </row>
    <row r="114" spans="2:8" s="17" customFormat="1" ht="6.75" customHeight="1" thickBot="1">
      <c r="B114" s="408"/>
      <c r="C114" s="31"/>
      <c r="D114" s="31"/>
      <c r="E114" s="32"/>
      <c r="F114" s="179"/>
      <c r="G114" s="206"/>
      <c r="H114" s="206"/>
    </row>
    <row r="115" spans="2:8" s="17" customFormat="1" ht="6.75" customHeight="1">
      <c r="B115" s="28"/>
      <c r="C115" s="15"/>
      <c r="D115" s="15"/>
      <c r="E115" s="30"/>
      <c r="F115" s="179"/>
      <c r="G115" s="206"/>
      <c r="H115" s="206"/>
    </row>
    <row r="116" spans="2:8" s="17" customFormat="1" ht="6.75" customHeight="1">
      <c r="B116" s="28"/>
      <c r="C116" s="409" t="s">
        <v>296</v>
      </c>
      <c r="D116" s="15"/>
      <c r="E116" s="30"/>
      <c r="F116" s="179"/>
      <c r="G116" s="206"/>
      <c r="H116" s="206"/>
    </row>
    <row r="117" spans="2:8" s="17" customFormat="1" ht="6.75" customHeight="1">
      <c r="B117" s="28"/>
      <c r="C117" s="410"/>
      <c r="D117" s="15"/>
      <c r="E117" s="29"/>
      <c r="F117" s="179"/>
      <c r="G117" s="206"/>
      <c r="H117" s="206"/>
    </row>
    <row r="118" spans="2:8" s="17" customFormat="1" ht="6.75" customHeight="1">
      <c r="B118" s="33"/>
      <c r="C118" s="34"/>
      <c r="D118" s="15"/>
      <c r="E118" s="29"/>
      <c r="F118" s="179"/>
      <c r="G118" s="206"/>
      <c r="H118" s="206"/>
    </row>
    <row r="119" spans="2:8" s="17" customFormat="1" ht="6.75" customHeight="1">
      <c r="B119" s="41"/>
      <c r="C119" s="35"/>
      <c r="D119" s="15"/>
      <c r="E119" s="29"/>
      <c r="F119" s="179"/>
      <c r="G119" s="206"/>
      <c r="H119" s="206"/>
    </row>
    <row r="120" spans="2:8" s="17" customFormat="1" ht="6.75" customHeight="1">
      <c r="B120" s="33"/>
      <c r="C120" s="35"/>
      <c r="D120" s="395" t="s">
        <v>22</v>
      </c>
      <c r="E120" s="29"/>
      <c r="F120" s="179"/>
      <c r="G120" s="206"/>
      <c r="H120" s="206"/>
    </row>
    <row r="121" spans="2:8" s="17" customFormat="1" ht="6.75" customHeight="1">
      <c r="B121" s="41"/>
      <c r="C121" s="35"/>
      <c r="D121" s="403"/>
      <c r="E121" s="29"/>
      <c r="F121" s="179"/>
      <c r="G121" s="206"/>
      <c r="H121" s="206"/>
    </row>
    <row r="122" spans="2:8" s="17" customFormat="1" ht="6.75" customHeight="1">
      <c r="B122" s="400" t="s">
        <v>294</v>
      </c>
      <c r="C122" s="35"/>
      <c r="D122" s="391" t="s">
        <v>351</v>
      </c>
      <c r="E122" s="29"/>
      <c r="F122" s="179"/>
      <c r="G122" s="206"/>
      <c r="H122" s="206"/>
    </row>
    <row r="123" spans="2:8" s="17" customFormat="1" ht="6.75" customHeight="1">
      <c r="B123" s="401"/>
      <c r="C123" s="16"/>
      <c r="D123" s="392"/>
      <c r="E123" s="29"/>
      <c r="F123" s="179"/>
      <c r="G123" s="206"/>
      <c r="H123" s="206"/>
    </row>
    <row r="124" spans="2:8" s="17" customFormat="1" ht="6.75" customHeight="1">
      <c r="B124" s="36"/>
      <c r="C124" s="392" t="s">
        <v>22</v>
      </c>
      <c r="D124" s="16"/>
      <c r="E124" s="29"/>
      <c r="F124" s="179"/>
      <c r="G124" s="206"/>
      <c r="H124" s="206"/>
    </row>
    <row r="125" spans="2:8" s="17" customFormat="1" ht="6.75" customHeight="1">
      <c r="B125" s="36"/>
      <c r="C125" s="393"/>
      <c r="D125" s="16"/>
      <c r="E125" s="29"/>
      <c r="F125" s="179"/>
      <c r="G125" s="206"/>
      <c r="H125" s="206"/>
    </row>
    <row r="126" spans="2:8" s="17" customFormat="1" ht="6.75" customHeight="1">
      <c r="B126" s="389" t="s">
        <v>347</v>
      </c>
      <c r="C126" s="394" t="s">
        <v>350</v>
      </c>
      <c r="D126" s="16"/>
      <c r="E126" s="29"/>
      <c r="F126" s="179"/>
      <c r="G126" s="206"/>
      <c r="H126" s="206"/>
    </row>
    <row r="127" spans="2:8" s="17" customFormat="1" ht="6.75" customHeight="1">
      <c r="B127" s="390"/>
      <c r="C127" s="395"/>
      <c r="D127" s="16"/>
      <c r="E127" s="29"/>
      <c r="F127" s="179"/>
      <c r="G127" s="206"/>
      <c r="H127" s="206"/>
    </row>
    <row r="128" spans="2:8" s="17" customFormat="1" ht="6.75" customHeight="1">
      <c r="B128" s="274"/>
      <c r="C128" s="42"/>
      <c r="D128" s="16"/>
      <c r="E128" s="398" t="s">
        <v>22</v>
      </c>
      <c r="F128" s="179"/>
      <c r="G128" s="206"/>
      <c r="H128" s="206"/>
    </row>
    <row r="129" spans="2:8" s="17" customFormat="1" ht="6.75" customHeight="1">
      <c r="B129" s="33"/>
      <c r="C129" s="42"/>
      <c r="D129" s="16"/>
      <c r="E129" s="399"/>
      <c r="F129" s="179"/>
      <c r="G129" s="206"/>
      <c r="H129" s="206"/>
    </row>
    <row r="130" spans="2:8" s="17" customFormat="1" ht="6.75" customHeight="1">
      <c r="B130" s="400" t="s">
        <v>348</v>
      </c>
      <c r="C130" s="42"/>
      <c r="D130" s="16"/>
      <c r="E130" s="402" t="s">
        <v>231</v>
      </c>
      <c r="F130" s="179"/>
      <c r="G130" s="206"/>
      <c r="H130" s="206"/>
    </row>
    <row r="131" spans="2:8" s="17" customFormat="1" ht="6.75" customHeight="1">
      <c r="B131" s="401"/>
      <c r="C131" s="15"/>
      <c r="D131" s="16"/>
      <c r="E131" s="398"/>
      <c r="F131" s="179"/>
      <c r="G131" s="206"/>
      <c r="H131" s="206"/>
    </row>
    <row r="132" spans="2:8" s="17" customFormat="1" ht="6.75" customHeight="1">
      <c r="B132" s="36"/>
      <c r="C132" s="395" t="s">
        <v>9</v>
      </c>
      <c r="D132" s="16"/>
      <c r="E132" s="29"/>
      <c r="F132" s="179"/>
      <c r="G132" s="206"/>
      <c r="H132" s="206"/>
    </row>
    <row r="133" spans="2:8" s="17" customFormat="1" ht="6.75" customHeight="1">
      <c r="B133" s="36"/>
      <c r="C133" s="403"/>
      <c r="D133" s="16"/>
      <c r="E133" s="29"/>
      <c r="F133" s="179"/>
      <c r="G133" s="206"/>
      <c r="H133" s="206"/>
    </row>
    <row r="134" spans="2:8" s="17" customFormat="1" ht="6.75" customHeight="1">
      <c r="B134" s="389" t="s">
        <v>297</v>
      </c>
      <c r="C134" s="391" t="s">
        <v>349</v>
      </c>
      <c r="D134" s="16"/>
      <c r="E134" s="29"/>
      <c r="F134" s="179"/>
      <c r="G134" s="206"/>
      <c r="H134" s="206"/>
    </row>
    <row r="135" spans="2:8" s="17" customFormat="1" ht="6.75" customHeight="1">
      <c r="B135" s="390"/>
      <c r="C135" s="392"/>
      <c r="D135" s="16"/>
      <c r="E135" s="29"/>
      <c r="F135" s="179"/>
      <c r="G135" s="206"/>
      <c r="H135" s="206"/>
    </row>
    <row r="136" spans="2:8" s="17" customFormat="1" ht="6.75" customHeight="1">
      <c r="B136" s="28"/>
      <c r="C136" s="35"/>
      <c r="D136" s="392" t="s">
        <v>9</v>
      </c>
      <c r="E136" s="29"/>
      <c r="F136" s="179"/>
      <c r="G136" s="206"/>
      <c r="H136" s="206"/>
    </row>
    <row r="137" spans="2:8" s="17" customFormat="1" ht="6.75" customHeight="1">
      <c r="B137" s="43"/>
      <c r="C137" s="35"/>
      <c r="D137" s="393"/>
      <c r="E137" s="29"/>
      <c r="F137" s="179"/>
      <c r="G137" s="206"/>
      <c r="H137" s="206"/>
    </row>
    <row r="138" spans="2:8" s="17" customFormat="1" ht="6.75" customHeight="1">
      <c r="B138" s="33"/>
      <c r="C138" s="35"/>
      <c r="D138" s="394" t="s">
        <v>291</v>
      </c>
      <c r="E138" s="29"/>
      <c r="F138" s="179"/>
      <c r="G138" s="206"/>
      <c r="H138" s="206"/>
    </row>
    <row r="139" spans="2:8" s="17" customFormat="1" ht="6.75" customHeight="1">
      <c r="B139" s="33"/>
      <c r="C139" s="16"/>
      <c r="D139" s="395"/>
      <c r="E139" s="29"/>
      <c r="F139" s="179"/>
      <c r="G139" s="206"/>
      <c r="H139" s="206"/>
    </row>
    <row r="140" spans="2:8" s="17" customFormat="1" ht="6.75" customHeight="1">
      <c r="B140" s="33"/>
      <c r="C140" s="396" t="s">
        <v>295</v>
      </c>
      <c r="D140" s="15"/>
      <c r="E140" s="29"/>
      <c r="F140" s="179"/>
      <c r="G140" s="206"/>
      <c r="H140" s="206"/>
    </row>
    <row r="141" spans="2:8" s="17" customFormat="1" ht="6.75" customHeight="1">
      <c r="B141" s="33"/>
      <c r="C141" s="397"/>
      <c r="D141" s="15"/>
      <c r="E141" s="29"/>
      <c r="F141" s="179"/>
      <c r="G141" s="206"/>
      <c r="H141" s="206"/>
    </row>
    <row r="142" spans="2:8" s="17" customFormat="1" ht="6.75" customHeight="1" thickBot="1">
      <c r="B142" s="37"/>
      <c r="C142" s="38"/>
      <c r="D142" s="39"/>
      <c r="E142" s="40"/>
      <c r="F142" s="179"/>
      <c r="G142" s="206"/>
      <c r="H142" s="206"/>
    </row>
    <row r="143" ht="6.75" customHeight="1" thickTop="1"/>
    <row r="144" ht="6.75" customHeight="1" thickBot="1"/>
    <row r="145" spans="2:6" s="17" customFormat="1" ht="16.5" thickTop="1">
      <c r="B145" s="404" t="s">
        <v>325</v>
      </c>
      <c r="C145" s="405"/>
      <c r="D145" s="405"/>
      <c r="E145" s="271"/>
      <c r="F145" s="299"/>
    </row>
    <row r="146" spans="2:6" s="17" customFormat="1" ht="6.75" customHeight="1">
      <c r="B146" s="406" t="s">
        <v>36</v>
      </c>
      <c r="C146" s="15"/>
      <c r="D146" s="15"/>
      <c r="E146" s="300"/>
      <c r="F146" s="192"/>
    </row>
    <row r="147" spans="2:6" s="17" customFormat="1" ht="6.75" customHeight="1">
      <c r="B147" s="406"/>
      <c r="C147" s="15"/>
      <c r="D147" s="15"/>
      <c r="E147" s="30"/>
      <c r="F147" s="192"/>
    </row>
    <row r="148" spans="2:6" s="17" customFormat="1" ht="6.75" customHeight="1">
      <c r="B148" s="407" t="s">
        <v>159</v>
      </c>
      <c r="C148" s="15"/>
      <c r="D148" s="15"/>
      <c r="E148" s="30"/>
      <c r="F148" s="192"/>
    </row>
    <row r="149" spans="2:6" s="17" customFormat="1" ht="6.75" customHeight="1" thickBot="1">
      <c r="B149" s="408"/>
      <c r="C149" s="31"/>
      <c r="D149" s="31"/>
      <c r="E149" s="32"/>
      <c r="F149" s="192"/>
    </row>
    <row r="150" spans="2:8" s="17" customFormat="1" ht="6.75" customHeight="1">
      <c r="B150" s="28"/>
      <c r="C150" s="15"/>
      <c r="D150" s="15"/>
      <c r="E150" s="30"/>
      <c r="F150" s="179"/>
      <c r="G150" s="206"/>
      <c r="H150" s="206"/>
    </row>
    <row r="151" spans="2:8" s="17" customFormat="1" ht="6.75" customHeight="1">
      <c r="B151" s="400" t="s">
        <v>230</v>
      </c>
      <c r="C151" s="15"/>
      <c r="D151" s="15"/>
      <c r="E151" s="30"/>
      <c r="F151" s="179"/>
      <c r="G151" s="206"/>
      <c r="H151" s="206"/>
    </row>
    <row r="152" spans="2:8" s="17" customFormat="1" ht="6.75" customHeight="1">
      <c r="B152" s="401"/>
      <c r="C152" s="15"/>
      <c r="D152" s="15"/>
      <c r="E152" s="30"/>
      <c r="F152" s="179"/>
      <c r="G152" s="206"/>
      <c r="H152" s="206"/>
    </row>
    <row r="153" spans="2:8" s="17" customFormat="1" ht="6.75" customHeight="1">
      <c r="B153" s="207"/>
      <c r="C153" s="15"/>
      <c r="D153" s="15"/>
      <c r="E153" s="30"/>
      <c r="F153" s="179"/>
      <c r="G153" s="206"/>
      <c r="H153" s="206"/>
    </row>
    <row r="154" spans="2:8" s="17" customFormat="1" ht="6.75" customHeight="1">
      <c r="B154" s="36"/>
      <c r="C154" s="15"/>
      <c r="D154" s="15"/>
      <c r="E154" s="30"/>
      <c r="F154" s="179"/>
      <c r="G154" s="206"/>
      <c r="H154" s="206"/>
    </row>
    <row r="155" spans="2:8" s="17" customFormat="1" ht="6.75" customHeight="1">
      <c r="B155" s="36"/>
      <c r="C155" s="409" t="s">
        <v>29</v>
      </c>
      <c r="D155" s="15"/>
      <c r="E155" s="30"/>
      <c r="F155" s="179"/>
      <c r="G155" s="206"/>
      <c r="H155" s="206"/>
    </row>
    <row r="156" spans="2:8" s="17" customFormat="1" ht="6.75" customHeight="1">
      <c r="B156" s="36"/>
      <c r="C156" s="410"/>
      <c r="D156" s="15"/>
      <c r="E156" s="30"/>
      <c r="F156" s="179"/>
      <c r="G156" s="206"/>
      <c r="H156" s="206"/>
    </row>
    <row r="157" spans="2:8" s="17" customFormat="1" ht="6.75" customHeight="1">
      <c r="B157" s="36"/>
      <c r="C157" s="391" t="s">
        <v>231</v>
      </c>
      <c r="D157" s="15"/>
      <c r="E157" s="30"/>
      <c r="F157" s="179"/>
      <c r="G157" s="206"/>
      <c r="H157" s="206"/>
    </row>
    <row r="158" spans="2:8" s="17" customFormat="1" ht="6.75" customHeight="1">
      <c r="B158" s="198"/>
      <c r="C158" s="392"/>
      <c r="D158" s="15"/>
      <c r="E158" s="30"/>
      <c r="F158" s="179"/>
      <c r="G158" s="206"/>
      <c r="H158" s="206"/>
    </row>
    <row r="159" spans="2:8" s="17" customFormat="1" ht="6.75" customHeight="1">
      <c r="B159" s="389" t="s">
        <v>352</v>
      </c>
      <c r="C159" s="16"/>
      <c r="D159" s="15"/>
      <c r="E159" s="30"/>
      <c r="F159" s="179"/>
      <c r="G159" s="206"/>
      <c r="H159" s="206"/>
    </row>
    <row r="160" spans="2:8" s="17" customFormat="1" ht="6.75" customHeight="1">
      <c r="B160" s="390"/>
      <c r="C160" s="16"/>
      <c r="D160" s="15"/>
      <c r="E160" s="30"/>
      <c r="F160" s="179"/>
      <c r="G160" s="206"/>
      <c r="H160" s="206"/>
    </row>
    <row r="161" spans="2:8" s="17" customFormat="1" ht="6.75" customHeight="1">
      <c r="B161" s="33"/>
      <c r="C161" s="16"/>
      <c r="D161" s="15"/>
      <c r="E161" s="30"/>
      <c r="F161" s="179"/>
      <c r="G161" s="206"/>
      <c r="H161" s="206"/>
    </row>
    <row r="162" spans="2:8" s="17" customFormat="1" ht="6.75" customHeight="1">
      <c r="B162" s="33"/>
      <c r="C162" s="16"/>
      <c r="D162" s="15"/>
      <c r="E162" s="30"/>
      <c r="F162" s="179"/>
      <c r="G162" s="206"/>
      <c r="H162" s="206"/>
    </row>
    <row r="163" spans="2:8" s="17" customFormat="1" ht="6.75" customHeight="1">
      <c r="B163" s="208"/>
      <c r="C163" s="16"/>
      <c r="D163" s="395" t="s">
        <v>29</v>
      </c>
      <c r="E163" s="30"/>
      <c r="F163" s="179"/>
      <c r="G163" s="206"/>
      <c r="H163" s="206"/>
    </row>
    <row r="164" spans="2:8" s="17" customFormat="1" ht="6.75" customHeight="1">
      <c r="B164" s="208"/>
      <c r="C164" s="16"/>
      <c r="D164" s="403"/>
      <c r="E164" s="30"/>
      <c r="F164" s="179"/>
      <c r="G164" s="206"/>
      <c r="H164" s="206"/>
    </row>
    <row r="165" spans="2:8" s="17" customFormat="1" ht="6.75" customHeight="1">
      <c r="B165" s="208"/>
      <c r="C165" s="16"/>
      <c r="D165" s="394" t="s">
        <v>355</v>
      </c>
      <c r="E165" s="30"/>
      <c r="F165" s="179"/>
      <c r="G165" s="206"/>
      <c r="H165" s="206"/>
    </row>
    <row r="166" spans="2:8" s="17" customFormat="1" ht="6.75" customHeight="1">
      <c r="B166" s="28"/>
      <c r="C166" s="16"/>
      <c r="D166" s="395"/>
      <c r="E166" s="30"/>
      <c r="F166" s="179"/>
      <c r="G166" s="206"/>
      <c r="H166" s="206"/>
    </row>
    <row r="167" spans="2:8" s="17" customFormat="1" ht="6.75" customHeight="1">
      <c r="B167" s="400" t="s">
        <v>353</v>
      </c>
      <c r="C167" s="16"/>
      <c r="D167" s="15"/>
      <c r="E167" s="30"/>
      <c r="F167" s="179"/>
      <c r="G167" s="206"/>
      <c r="H167" s="206"/>
    </row>
    <row r="168" spans="2:8" s="17" customFormat="1" ht="6.75" customHeight="1">
      <c r="B168" s="401"/>
      <c r="C168" s="16"/>
      <c r="D168" s="15"/>
      <c r="E168" s="30"/>
      <c r="F168" s="179"/>
      <c r="G168" s="206"/>
      <c r="H168" s="206"/>
    </row>
    <row r="169" spans="2:8" s="17" customFormat="1" ht="6.75" customHeight="1">
      <c r="B169" s="207"/>
      <c r="C169" s="16"/>
      <c r="D169" s="15"/>
      <c r="E169" s="30"/>
      <c r="F169" s="179"/>
      <c r="G169" s="206"/>
      <c r="H169" s="206"/>
    </row>
    <row r="170" spans="2:8" s="17" customFormat="1" ht="6.75" customHeight="1">
      <c r="B170" s="36"/>
      <c r="C170" s="16"/>
      <c r="D170" s="15"/>
      <c r="E170" s="30"/>
      <c r="F170" s="179"/>
      <c r="G170" s="206"/>
      <c r="H170" s="206"/>
    </row>
    <row r="171" spans="2:8" s="17" customFormat="1" ht="6.75" customHeight="1">
      <c r="B171" s="36"/>
      <c r="C171" s="392" t="s">
        <v>35</v>
      </c>
      <c r="D171" s="15"/>
      <c r="E171" s="30"/>
      <c r="F171" s="179"/>
      <c r="G171" s="206"/>
      <c r="H171" s="206"/>
    </row>
    <row r="172" spans="2:8" s="17" customFormat="1" ht="6.75" customHeight="1">
      <c r="B172" s="36"/>
      <c r="C172" s="393"/>
      <c r="D172" s="15"/>
      <c r="E172" s="30"/>
      <c r="F172" s="179"/>
      <c r="G172" s="206"/>
      <c r="H172" s="206"/>
    </row>
    <row r="173" spans="2:8" s="17" customFormat="1" ht="6.75" customHeight="1">
      <c r="B173" s="36"/>
      <c r="C173" s="394" t="s">
        <v>252</v>
      </c>
      <c r="D173" s="15"/>
      <c r="E173" s="30"/>
      <c r="F173" s="179"/>
      <c r="G173" s="206"/>
      <c r="H173" s="206"/>
    </row>
    <row r="174" spans="2:8" s="17" customFormat="1" ht="6.75" customHeight="1">
      <c r="B174" s="198"/>
      <c r="C174" s="395"/>
      <c r="D174" s="15"/>
      <c r="E174" s="30"/>
      <c r="F174" s="179"/>
      <c r="G174" s="206"/>
      <c r="H174" s="206"/>
    </row>
    <row r="175" spans="2:8" s="17" customFormat="1" ht="6.75" customHeight="1">
      <c r="B175" s="389" t="s">
        <v>354</v>
      </c>
      <c r="C175" s="15"/>
      <c r="D175" s="15"/>
      <c r="E175" s="30"/>
      <c r="F175" s="179"/>
      <c r="G175" s="206"/>
      <c r="H175" s="206"/>
    </row>
    <row r="176" spans="2:8" s="17" customFormat="1" ht="6.75" customHeight="1">
      <c r="B176" s="390"/>
      <c r="C176" s="197"/>
      <c r="D176" s="15"/>
      <c r="E176" s="30"/>
      <c r="F176" s="179"/>
      <c r="G176" s="206"/>
      <c r="H176" s="206"/>
    </row>
    <row r="177" spans="2:8" s="17" customFormat="1" ht="6.75" customHeight="1" thickBot="1">
      <c r="B177" s="37"/>
      <c r="C177" s="38"/>
      <c r="D177" s="39"/>
      <c r="E177" s="40"/>
      <c r="F177" s="179"/>
      <c r="G177" s="206"/>
      <c r="H177" s="206"/>
    </row>
    <row r="178" spans="2:6" s="17" customFormat="1" ht="6.75" customHeight="1" thickTop="1">
      <c r="B178" s="15"/>
      <c r="C178" s="15"/>
      <c r="D178" s="15"/>
      <c r="E178" s="15"/>
      <c r="F178" s="44"/>
    </row>
    <row r="179" spans="1:8" ht="6.75" customHeight="1">
      <c r="A179" s="1"/>
      <c r="B179" s="199"/>
      <c r="C179" s="200"/>
      <c r="D179" s="200"/>
      <c r="E179" s="202"/>
      <c r="F179" s="200"/>
      <c r="G179" s="200"/>
      <c r="H179" s="201"/>
    </row>
    <row r="180" ht="16.5" customHeight="1"/>
  </sheetData>
  <sheetProtection/>
  <mergeCells count="92">
    <mergeCell ref="B145:D145"/>
    <mergeCell ref="B146:B147"/>
    <mergeCell ref="B148:B149"/>
    <mergeCell ref="E20:E21"/>
    <mergeCell ref="E22:E23"/>
    <mergeCell ref="C24:C25"/>
    <mergeCell ref="B38:B39"/>
    <mergeCell ref="B40:B41"/>
    <mergeCell ref="C43:C44"/>
    <mergeCell ref="B37:D37"/>
    <mergeCell ref="B14:B15"/>
    <mergeCell ref="D14:D15"/>
    <mergeCell ref="C16:C17"/>
    <mergeCell ref="B82:B83"/>
    <mergeCell ref="C82:C83"/>
    <mergeCell ref="C32:C33"/>
    <mergeCell ref="B18:B19"/>
    <mergeCell ref="C18:C19"/>
    <mergeCell ref="D28:D29"/>
    <mergeCell ref="C124:C125"/>
    <mergeCell ref="B2:D2"/>
    <mergeCell ref="B3:B4"/>
    <mergeCell ref="B5:B6"/>
    <mergeCell ref="C8:C9"/>
    <mergeCell ref="B73:B74"/>
    <mergeCell ref="B75:B76"/>
    <mergeCell ref="B72:D72"/>
    <mergeCell ref="D12:D13"/>
    <mergeCell ref="D30:D31"/>
    <mergeCell ref="E92:E93"/>
    <mergeCell ref="B94:B95"/>
    <mergeCell ref="E94:E95"/>
    <mergeCell ref="B78:B79"/>
    <mergeCell ref="C80:C81"/>
    <mergeCell ref="B102:B103"/>
    <mergeCell ref="D102:D103"/>
    <mergeCell ref="D86:D87"/>
    <mergeCell ref="D84:D85"/>
    <mergeCell ref="C88:C89"/>
    <mergeCell ref="B90:B91"/>
    <mergeCell ref="C90:C91"/>
    <mergeCell ref="B86:B87"/>
    <mergeCell ref="C104:C105"/>
    <mergeCell ref="B106:B107"/>
    <mergeCell ref="C106:C107"/>
    <mergeCell ref="B151:B152"/>
    <mergeCell ref="C155:C156"/>
    <mergeCell ref="C96:C97"/>
    <mergeCell ref="B98:B99"/>
    <mergeCell ref="C98:C99"/>
    <mergeCell ref="D100:D101"/>
    <mergeCell ref="C116:C117"/>
    <mergeCell ref="D120:D121"/>
    <mergeCell ref="B122:B123"/>
    <mergeCell ref="D122:D123"/>
    <mergeCell ref="C173:C174"/>
    <mergeCell ref="B175:B176"/>
    <mergeCell ref="C157:C158"/>
    <mergeCell ref="B159:B160"/>
    <mergeCell ref="D163:D164"/>
    <mergeCell ref="D165:D166"/>
    <mergeCell ref="B167:B168"/>
    <mergeCell ref="C171:C172"/>
    <mergeCell ref="D47:D48"/>
    <mergeCell ref="B49:B50"/>
    <mergeCell ref="D49:D50"/>
    <mergeCell ref="C51:C52"/>
    <mergeCell ref="B53:B54"/>
    <mergeCell ref="C53:C54"/>
    <mergeCell ref="E55:E56"/>
    <mergeCell ref="B57:B58"/>
    <mergeCell ref="E57:E58"/>
    <mergeCell ref="C59:C60"/>
    <mergeCell ref="B61:B62"/>
    <mergeCell ref="C61:C62"/>
    <mergeCell ref="E128:E129"/>
    <mergeCell ref="B130:B131"/>
    <mergeCell ref="E130:E131"/>
    <mergeCell ref="C132:C133"/>
    <mergeCell ref="D63:D64"/>
    <mergeCell ref="D65:D66"/>
    <mergeCell ref="C67:C68"/>
    <mergeCell ref="B110:D110"/>
    <mergeCell ref="B111:B112"/>
    <mergeCell ref="B113:B114"/>
    <mergeCell ref="B134:B135"/>
    <mergeCell ref="C134:C135"/>
    <mergeCell ref="D136:D137"/>
    <mergeCell ref="D138:D139"/>
    <mergeCell ref="C140:C141"/>
    <mergeCell ref="B126:B127"/>
    <mergeCell ref="C126:C127"/>
  </mergeCells>
  <printOptions/>
  <pageMargins left="0.68" right="0.22" top="0.81" bottom="0.5" header="0.17" footer="0.18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H52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9.125" style="1" customWidth="1"/>
  </cols>
  <sheetData>
    <row r="1" spans="2:6" s="17" customFormat="1" ht="6.75" customHeight="1" thickBot="1">
      <c r="B1" s="15"/>
      <c r="C1" s="188"/>
      <c r="D1" s="15"/>
      <c r="E1" s="44"/>
      <c r="F1" s="179"/>
    </row>
    <row r="2" spans="2:8" s="17" customFormat="1" ht="16.5" customHeight="1" thickTop="1">
      <c r="B2" s="404" t="s">
        <v>325</v>
      </c>
      <c r="C2" s="405"/>
      <c r="D2" s="405"/>
      <c r="E2" s="271"/>
      <c r="F2" s="15"/>
      <c r="G2" s="206"/>
      <c r="H2" s="206"/>
    </row>
    <row r="3" spans="2:8" s="17" customFormat="1" ht="6.75" customHeight="1">
      <c r="B3" s="406" t="s">
        <v>275</v>
      </c>
      <c r="C3" s="15"/>
      <c r="D3" s="15"/>
      <c r="E3" s="30"/>
      <c r="F3" s="179"/>
      <c r="G3" s="206"/>
      <c r="H3" s="206"/>
    </row>
    <row r="4" spans="2:8" s="17" customFormat="1" ht="6.75" customHeight="1">
      <c r="B4" s="406"/>
      <c r="C4" s="15"/>
      <c r="D4" s="15"/>
      <c r="E4" s="30"/>
      <c r="F4" s="179"/>
      <c r="G4" s="206"/>
      <c r="H4" s="206"/>
    </row>
    <row r="5" spans="2:8" s="17" customFormat="1" ht="6.75" customHeight="1">
      <c r="B5" s="407" t="s">
        <v>356</v>
      </c>
      <c r="C5" s="15"/>
      <c r="D5" s="15"/>
      <c r="E5" s="30"/>
      <c r="F5" s="179"/>
      <c r="G5" s="206"/>
      <c r="H5" s="206"/>
    </row>
    <row r="6" spans="2:8" s="17" customFormat="1" ht="6.75" customHeight="1" thickBot="1">
      <c r="B6" s="408"/>
      <c r="C6" s="31"/>
      <c r="D6" s="31"/>
      <c r="E6" s="32"/>
      <c r="F6" s="179"/>
      <c r="G6" s="206"/>
      <c r="H6" s="206"/>
    </row>
    <row r="7" spans="1:5" ht="6.75" customHeight="1">
      <c r="A7" s="1"/>
      <c r="B7" s="192"/>
      <c r="C7" s="409" t="s">
        <v>357</v>
      </c>
      <c r="D7" s="15"/>
      <c r="E7" s="30"/>
    </row>
    <row r="8" spans="1:5" ht="6.75" customHeight="1">
      <c r="A8" s="1"/>
      <c r="B8" s="192"/>
      <c r="C8" s="410"/>
      <c r="D8" s="15"/>
      <c r="E8" s="30"/>
    </row>
    <row r="9" spans="1:5" ht="6.75" customHeight="1">
      <c r="A9" s="1"/>
      <c r="B9" s="33"/>
      <c r="C9" s="19"/>
      <c r="D9" s="15"/>
      <c r="E9" s="30"/>
    </row>
    <row r="10" spans="1:5" ht="6.75" customHeight="1">
      <c r="A10" s="1"/>
      <c r="B10" s="33"/>
      <c r="C10" s="16"/>
      <c r="D10" s="15"/>
      <c r="E10" s="30"/>
    </row>
    <row r="11" spans="1:5" ht="6.75" customHeight="1">
      <c r="A11" s="1"/>
      <c r="B11" s="192"/>
      <c r="C11" s="16"/>
      <c r="D11" s="395" t="s">
        <v>357</v>
      </c>
      <c r="E11" s="30"/>
    </row>
    <row r="12" spans="1:5" ht="6.75" customHeight="1">
      <c r="A12" s="1"/>
      <c r="B12" s="192"/>
      <c r="C12" s="16"/>
      <c r="D12" s="403"/>
      <c r="E12" s="30"/>
    </row>
    <row r="13" spans="1:5" ht="6.75" customHeight="1">
      <c r="A13" s="1"/>
      <c r="B13" s="33"/>
      <c r="C13" s="16"/>
      <c r="D13" s="394" t="s">
        <v>359</v>
      </c>
      <c r="E13" s="30"/>
    </row>
    <row r="14" spans="1:5" ht="6.75" customHeight="1">
      <c r="A14" s="1"/>
      <c r="B14" s="33"/>
      <c r="C14" s="16"/>
      <c r="D14" s="395"/>
      <c r="E14" s="30"/>
    </row>
    <row r="15" spans="1:5" ht="6.75" customHeight="1">
      <c r="A15" s="1"/>
      <c r="B15" s="192"/>
      <c r="C15" s="396" t="s">
        <v>358</v>
      </c>
      <c r="D15" s="15"/>
      <c r="E15" s="30"/>
    </row>
    <row r="16" spans="1:5" ht="6.75" customHeight="1">
      <c r="A16" s="1"/>
      <c r="B16" s="192"/>
      <c r="C16" s="397"/>
      <c r="D16" s="15"/>
      <c r="E16" s="30"/>
    </row>
    <row r="17" spans="1:5" ht="6.75" customHeight="1" thickBot="1">
      <c r="A17" s="1"/>
      <c r="B17" s="193"/>
      <c r="C17" s="39"/>
      <c r="D17" s="194"/>
      <c r="E17" s="195"/>
    </row>
    <row r="18" ht="6.75" customHeight="1" thickTop="1"/>
    <row r="19" ht="6.75" customHeight="1" thickBot="1"/>
    <row r="20" spans="2:6" s="17" customFormat="1" ht="16.5" thickTop="1">
      <c r="B20" s="404" t="s">
        <v>325</v>
      </c>
      <c r="C20" s="405"/>
      <c r="D20" s="405"/>
      <c r="E20" s="271"/>
      <c r="F20" s="179"/>
    </row>
    <row r="21" spans="2:6" s="17" customFormat="1" ht="6.75" customHeight="1">
      <c r="B21" s="406" t="s">
        <v>275</v>
      </c>
      <c r="C21" s="15"/>
      <c r="D21" s="15"/>
      <c r="E21" s="30"/>
      <c r="F21" s="44"/>
    </row>
    <row r="22" spans="2:8" s="17" customFormat="1" ht="6.75" customHeight="1">
      <c r="B22" s="406"/>
      <c r="C22" s="15"/>
      <c r="D22" s="15"/>
      <c r="E22" s="30"/>
      <c r="F22" s="179"/>
      <c r="G22" s="206"/>
      <c r="H22" s="206"/>
    </row>
    <row r="23" spans="2:8" s="17" customFormat="1" ht="6.75" customHeight="1">
      <c r="B23" s="407" t="s">
        <v>276</v>
      </c>
      <c r="C23" s="15"/>
      <c r="D23" s="15"/>
      <c r="E23" s="30"/>
      <c r="F23" s="179"/>
      <c r="G23" s="206"/>
      <c r="H23" s="206"/>
    </row>
    <row r="24" spans="2:8" s="17" customFormat="1" ht="6.75" customHeight="1" thickBot="1">
      <c r="B24" s="408"/>
      <c r="C24" s="31"/>
      <c r="D24" s="31"/>
      <c r="E24" s="32"/>
      <c r="F24" s="179"/>
      <c r="G24" s="206"/>
      <c r="H24" s="206"/>
    </row>
    <row r="25" spans="2:8" s="17" customFormat="1" ht="6.75" customHeight="1">
      <c r="B25" s="28"/>
      <c r="C25" s="15"/>
      <c r="D25" s="15"/>
      <c r="E25" s="30"/>
      <c r="F25" s="179"/>
      <c r="G25" s="206"/>
      <c r="H25" s="206"/>
    </row>
    <row r="26" spans="2:8" s="17" customFormat="1" ht="6.75" customHeight="1">
      <c r="B26" s="28"/>
      <c r="C26" s="409" t="s">
        <v>360</v>
      </c>
      <c r="D26" s="15"/>
      <c r="E26" s="30"/>
      <c r="F26" s="179"/>
      <c r="G26" s="206"/>
      <c r="H26" s="206"/>
    </row>
    <row r="27" spans="2:8" s="17" customFormat="1" ht="6.75" customHeight="1">
      <c r="B27" s="28"/>
      <c r="C27" s="410"/>
      <c r="D27" s="15"/>
      <c r="E27" s="29"/>
      <c r="F27" s="179"/>
      <c r="G27" s="206"/>
      <c r="H27" s="206"/>
    </row>
    <row r="28" spans="2:8" s="17" customFormat="1" ht="6.75" customHeight="1">
      <c r="B28" s="33"/>
      <c r="C28" s="34"/>
      <c r="D28" s="15"/>
      <c r="E28" s="29"/>
      <c r="F28" s="179"/>
      <c r="G28" s="206"/>
      <c r="H28" s="206"/>
    </row>
    <row r="29" spans="2:8" s="17" customFormat="1" ht="6.75" customHeight="1">
      <c r="B29" s="41"/>
      <c r="C29" s="35"/>
      <c r="D29" s="15"/>
      <c r="E29" s="29"/>
      <c r="F29" s="179"/>
      <c r="G29" s="206"/>
      <c r="H29" s="206"/>
    </row>
    <row r="30" spans="2:8" s="17" customFormat="1" ht="6.75" customHeight="1">
      <c r="B30" s="33"/>
      <c r="C30" s="35"/>
      <c r="D30" s="395" t="s">
        <v>361</v>
      </c>
      <c r="E30" s="29"/>
      <c r="F30" s="179"/>
      <c r="G30" s="206"/>
      <c r="H30" s="206"/>
    </row>
    <row r="31" spans="2:8" s="17" customFormat="1" ht="6.75" customHeight="1">
      <c r="B31" s="41"/>
      <c r="C31" s="35"/>
      <c r="D31" s="403"/>
      <c r="E31" s="29"/>
      <c r="F31" s="179"/>
      <c r="G31" s="206"/>
      <c r="H31" s="206"/>
    </row>
    <row r="32" spans="2:8" s="17" customFormat="1" ht="6.75" customHeight="1">
      <c r="B32" s="400" t="s">
        <v>361</v>
      </c>
      <c r="C32" s="35"/>
      <c r="D32" s="391" t="s">
        <v>273</v>
      </c>
      <c r="E32" s="29"/>
      <c r="F32" s="179"/>
      <c r="G32" s="206"/>
      <c r="H32" s="206"/>
    </row>
    <row r="33" spans="2:8" s="17" customFormat="1" ht="6.75" customHeight="1">
      <c r="B33" s="401"/>
      <c r="C33" s="16"/>
      <c r="D33" s="392"/>
      <c r="E33" s="29"/>
      <c r="F33" s="179"/>
      <c r="G33" s="206"/>
      <c r="H33" s="206"/>
    </row>
    <row r="34" spans="2:8" s="17" customFormat="1" ht="6.75" customHeight="1">
      <c r="B34" s="36"/>
      <c r="C34" s="392" t="s">
        <v>361</v>
      </c>
      <c r="D34" s="16"/>
      <c r="E34" s="29"/>
      <c r="F34" s="179"/>
      <c r="G34" s="206"/>
      <c r="H34" s="206"/>
    </row>
    <row r="35" spans="2:8" s="17" customFormat="1" ht="6.75" customHeight="1">
      <c r="B35" s="36"/>
      <c r="C35" s="393"/>
      <c r="D35" s="16"/>
      <c r="E35" s="29"/>
      <c r="F35" s="179"/>
      <c r="G35" s="206"/>
      <c r="H35" s="206"/>
    </row>
    <row r="36" spans="2:8" s="17" customFormat="1" ht="6.75" customHeight="1">
      <c r="B36" s="389" t="s">
        <v>362</v>
      </c>
      <c r="C36" s="394" t="s">
        <v>342</v>
      </c>
      <c r="D36" s="16"/>
      <c r="E36" s="29"/>
      <c r="F36" s="179"/>
      <c r="G36" s="206"/>
      <c r="H36" s="206"/>
    </row>
    <row r="37" spans="2:8" s="17" customFormat="1" ht="6.75" customHeight="1">
      <c r="B37" s="390"/>
      <c r="C37" s="395"/>
      <c r="D37" s="16"/>
      <c r="E37" s="29"/>
      <c r="F37" s="179"/>
      <c r="G37" s="206"/>
      <c r="H37" s="206"/>
    </row>
    <row r="38" spans="2:8" s="17" customFormat="1" ht="6.75" customHeight="1">
      <c r="B38" s="274"/>
      <c r="C38" s="42"/>
      <c r="D38" s="16"/>
      <c r="E38" s="398" t="s">
        <v>361</v>
      </c>
      <c r="F38" s="179"/>
      <c r="G38" s="206"/>
      <c r="H38" s="206"/>
    </row>
    <row r="39" spans="2:8" s="17" customFormat="1" ht="6.75" customHeight="1">
      <c r="B39" s="33"/>
      <c r="C39" s="42"/>
      <c r="D39" s="16"/>
      <c r="E39" s="399"/>
      <c r="F39" s="179"/>
      <c r="G39" s="206"/>
      <c r="H39" s="206"/>
    </row>
    <row r="40" spans="2:8" s="17" customFormat="1" ht="6.75" customHeight="1">
      <c r="B40" s="33"/>
      <c r="C40" s="42"/>
      <c r="D40" s="16"/>
      <c r="E40" s="402" t="s">
        <v>364</v>
      </c>
      <c r="F40" s="179"/>
      <c r="G40" s="206"/>
      <c r="H40" s="206"/>
    </row>
    <row r="41" spans="2:8" s="17" customFormat="1" ht="6.75" customHeight="1">
      <c r="B41" s="33"/>
      <c r="C41" s="15"/>
      <c r="D41" s="16"/>
      <c r="E41" s="398"/>
      <c r="F41" s="179"/>
      <c r="G41" s="206"/>
      <c r="H41" s="206"/>
    </row>
    <row r="42" spans="2:8" s="17" customFormat="1" ht="6.75" customHeight="1">
      <c r="B42" s="33"/>
      <c r="C42" s="409" t="s">
        <v>298</v>
      </c>
      <c r="D42" s="16"/>
      <c r="E42" s="29"/>
      <c r="F42" s="179"/>
      <c r="G42" s="206"/>
      <c r="H42" s="206"/>
    </row>
    <row r="43" spans="2:8" s="17" customFormat="1" ht="6.75" customHeight="1">
      <c r="B43" s="33"/>
      <c r="C43" s="410"/>
      <c r="D43" s="16"/>
      <c r="E43" s="29"/>
      <c r="F43" s="179"/>
      <c r="G43" s="206"/>
      <c r="H43" s="206"/>
    </row>
    <row r="44" spans="2:8" s="17" customFormat="1" ht="6.75" customHeight="1">
      <c r="B44" s="33"/>
      <c r="C44" s="34"/>
      <c r="D44" s="16"/>
      <c r="E44" s="29"/>
      <c r="F44" s="179"/>
      <c r="G44" s="206"/>
      <c r="H44" s="206"/>
    </row>
    <row r="45" spans="2:8" s="17" customFormat="1" ht="6.75" customHeight="1">
      <c r="B45" s="33"/>
      <c r="C45" s="35"/>
      <c r="D45" s="16"/>
      <c r="E45" s="29"/>
      <c r="F45" s="179"/>
      <c r="G45" s="206"/>
      <c r="H45" s="206"/>
    </row>
    <row r="46" spans="2:8" s="17" customFormat="1" ht="6.75" customHeight="1">
      <c r="B46" s="28"/>
      <c r="C46" s="35"/>
      <c r="D46" s="392" t="s">
        <v>298</v>
      </c>
      <c r="E46" s="29"/>
      <c r="F46" s="179"/>
      <c r="G46" s="206"/>
      <c r="H46" s="206"/>
    </row>
    <row r="47" spans="2:8" s="17" customFormat="1" ht="6.75" customHeight="1">
      <c r="B47" s="43"/>
      <c r="C47" s="35"/>
      <c r="D47" s="393"/>
      <c r="E47" s="29"/>
      <c r="F47" s="179"/>
      <c r="G47" s="206"/>
      <c r="H47" s="206"/>
    </row>
    <row r="48" spans="2:8" s="17" customFormat="1" ht="6.75" customHeight="1">
      <c r="B48" s="33"/>
      <c r="C48" s="35"/>
      <c r="D48" s="394" t="s">
        <v>292</v>
      </c>
      <c r="E48" s="29"/>
      <c r="F48" s="179"/>
      <c r="G48" s="206"/>
      <c r="H48" s="206"/>
    </row>
    <row r="49" spans="2:8" s="17" customFormat="1" ht="6.75" customHeight="1">
      <c r="B49" s="33"/>
      <c r="C49" s="16"/>
      <c r="D49" s="395"/>
      <c r="E49" s="29"/>
      <c r="F49" s="179"/>
      <c r="G49" s="206"/>
      <c r="H49" s="206"/>
    </row>
    <row r="50" spans="2:8" s="17" customFormat="1" ht="6.75" customHeight="1">
      <c r="B50" s="33"/>
      <c r="C50" s="396" t="s">
        <v>363</v>
      </c>
      <c r="D50" s="15"/>
      <c r="E50" s="29"/>
      <c r="F50" s="179"/>
      <c r="G50" s="206"/>
      <c r="H50" s="206"/>
    </row>
    <row r="51" spans="2:8" s="17" customFormat="1" ht="6.75" customHeight="1">
      <c r="B51" s="33"/>
      <c r="C51" s="397"/>
      <c r="D51" s="15"/>
      <c r="E51" s="29"/>
      <c r="F51" s="179"/>
      <c r="G51" s="206"/>
      <c r="H51" s="206"/>
    </row>
    <row r="52" spans="2:8" s="17" customFormat="1" ht="6.75" customHeight="1" thickBot="1">
      <c r="B52" s="37"/>
      <c r="C52" s="38"/>
      <c r="D52" s="39"/>
      <c r="E52" s="40"/>
      <c r="F52" s="179"/>
      <c r="G52" s="206"/>
      <c r="H52" s="206"/>
    </row>
    <row r="53" ht="6.75" customHeight="1" thickTop="1"/>
  </sheetData>
  <sheetProtection/>
  <mergeCells count="23">
    <mergeCell ref="B2:D2"/>
    <mergeCell ref="B3:B4"/>
    <mergeCell ref="B5:B6"/>
    <mergeCell ref="C7:C8"/>
    <mergeCell ref="D11:D12"/>
    <mergeCell ref="D13:D14"/>
    <mergeCell ref="E38:E39"/>
    <mergeCell ref="C15:C16"/>
    <mergeCell ref="B20:D20"/>
    <mergeCell ref="B21:B22"/>
    <mergeCell ref="B23:B24"/>
    <mergeCell ref="C26:C27"/>
    <mergeCell ref="D30:D31"/>
    <mergeCell ref="E40:E41"/>
    <mergeCell ref="C42:C43"/>
    <mergeCell ref="D46:D47"/>
    <mergeCell ref="D48:D49"/>
    <mergeCell ref="C50:C51"/>
    <mergeCell ref="B32:B33"/>
    <mergeCell ref="D32:D33"/>
    <mergeCell ref="C34:C35"/>
    <mergeCell ref="B36:B37"/>
    <mergeCell ref="C36:C37"/>
  </mergeCells>
  <printOptions/>
  <pageMargins left="0.99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X41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285" customWidth="1"/>
    <col min="2" max="2" width="8.625" style="0" customWidth="1"/>
    <col min="3" max="3" width="21.25390625" style="12" customWidth="1"/>
    <col min="4" max="4" width="6.875" style="12" customWidth="1"/>
    <col min="5" max="11" width="4.625" style="4" customWidth="1"/>
    <col min="12" max="13" width="4.375" style="4" customWidth="1"/>
    <col min="14" max="14" width="4.125" style="4" customWidth="1"/>
    <col min="15" max="15" width="4.25390625" style="4" customWidth="1"/>
    <col min="16" max="19" width="4.625" style="4" customWidth="1"/>
    <col min="20" max="20" width="6.75390625" style="0" customWidth="1"/>
    <col min="23" max="23" width="10.75390625" style="0" customWidth="1"/>
  </cols>
  <sheetData>
    <row r="1" ht="13.5" thickBot="1"/>
    <row r="2" spans="3:15" ht="12.75">
      <c r="C2" s="45" t="s">
        <v>176</v>
      </c>
      <c r="D2" s="46">
        <v>1</v>
      </c>
      <c r="E2" s="47" t="s">
        <v>154</v>
      </c>
      <c r="F2" s="48"/>
      <c r="G2" s="48"/>
      <c r="H2" s="48"/>
      <c r="I2" s="48"/>
      <c r="J2" s="48"/>
      <c r="K2" s="48"/>
      <c r="L2" s="48"/>
      <c r="M2" s="48"/>
      <c r="N2" s="48"/>
      <c r="O2" s="209"/>
    </row>
    <row r="3" spans="3:15" ht="12.75">
      <c r="C3" s="246" t="s">
        <v>177</v>
      </c>
      <c r="D3" s="50">
        <v>2</v>
      </c>
      <c r="E3" s="51" t="s">
        <v>143</v>
      </c>
      <c r="F3" s="52"/>
      <c r="G3" s="52"/>
      <c r="H3" s="52"/>
      <c r="I3" s="52"/>
      <c r="J3" s="52"/>
      <c r="K3" s="52"/>
      <c r="L3" s="52"/>
      <c r="M3" s="52"/>
      <c r="N3" s="52"/>
      <c r="O3" s="210"/>
    </row>
    <row r="4" spans="3:15" ht="12.75">
      <c r="C4" s="49" t="s">
        <v>178</v>
      </c>
      <c r="D4" s="50">
        <v>3</v>
      </c>
      <c r="E4" s="51" t="s">
        <v>2</v>
      </c>
      <c r="F4" s="52"/>
      <c r="G4" s="52"/>
      <c r="H4" s="52"/>
      <c r="I4" s="52"/>
      <c r="J4" s="52"/>
      <c r="K4" s="52"/>
      <c r="L4" s="52"/>
      <c r="M4" s="52"/>
      <c r="N4" s="52"/>
      <c r="O4" s="210"/>
    </row>
    <row r="5" spans="3:15" ht="12.75">
      <c r="C5" s="246" t="s">
        <v>180</v>
      </c>
      <c r="D5" s="50">
        <v>4</v>
      </c>
      <c r="E5" s="51" t="s">
        <v>299</v>
      </c>
      <c r="F5" s="52"/>
      <c r="G5" s="52"/>
      <c r="H5" s="52"/>
      <c r="I5" s="52"/>
      <c r="J5" s="52"/>
      <c r="K5" s="52"/>
      <c r="L5" s="52"/>
      <c r="M5" s="52"/>
      <c r="N5" s="52"/>
      <c r="O5" s="210"/>
    </row>
    <row r="6" spans="3:15" ht="12.75">
      <c r="C6" s="246" t="s">
        <v>181</v>
      </c>
      <c r="D6" s="50">
        <v>5</v>
      </c>
      <c r="E6" s="51" t="s">
        <v>3</v>
      </c>
      <c r="F6" s="52"/>
      <c r="G6" s="52"/>
      <c r="H6" s="52"/>
      <c r="I6" s="52"/>
      <c r="J6" s="52"/>
      <c r="K6" s="52"/>
      <c r="L6" s="52"/>
      <c r="M6" s="52"/>
      <c r="N6" s="52"/>
      <c r="O6" s="210"/>
    </row>
    <row r="7" spans="3:15" ht="12.75">
      <c r="C7" s="246" t="s">
        <v>179</v>
      </c>
      <c r="D7" s="25" t="s">
        <v>183</v>
      </c>
      <c r="E7" s="51" t="s">
        <v>144</v>
      </c>
      <c r="F7" s="52"/>
      <c r="G7" s="52"/>
      <c r="H7" s="52"/>
      <c r="I7" s="52"/>
      <c r="J7" s="52"/>
      <c r="K7" s="52"/>
      <c r="L7" s="52"/>
      <c r="M7" s="52"/>
      <c r="N7" s="52"/>
      <c r="O7" s="210"/>
    </row>
    <row r="8" spans="3:15" ht="12.75">
      <c r="C8" s="246" t="s">
        <v>182</v>
      </c>
      <c r="D8" s="50">
        <v>7</v>
      </c>
      <c r="E8" s="51" t="s">
        <v>130</v>
      </c>
      <c r="F8" s="52"/>
      <c r="G8" s="52"/>
      <c r="H8" s="52"/>
      <c r="I8" s="52"/>
      <c r="J8" s="52"/>
      <c r="K8" s="52"/>
      <c r="L8" s="52"/>
      <c r="M8" s="52"/>
      <c r="N8" s="52"/>
      <c r="O8" s="210"/>
    </row>
    <row r="9" spans="3:15" ht="12.75">
      <c r="C9" s="246" t="s">
        <v>186</v>
      </c>
      <c r="D9" s="25" t="s">
        <v>184</v>
      </c>
      <c r="E9" s="51" t="s">
        <v>149</v>
      </c>
      <c r="F9" s="52"/>
      <c r="G9" s="52"/>
      <c r="H9" s="52"/>
      <c r="I9" s="52"/>
      <c r="J9" s="52"/>
      <c r="K9" s="52"/>
      <c r="L9" s="52"/>
      <c r="M9" s="52"/>
      <c r="N9" s="52"/>
      <c r="O9" s="210"/>
    </row>
    <row r="10" spans="3:15" ht="12.75">
      <c r="C10" s="246" t="s">
        <v>187</v>
      </c>
      <c r="D10" s="25" t="s">
        <v>185</v>
      </c>
      <c r="E10" s="51" t="s">
        <v>145</v>
      </c>
      <c r="F10" s="52"/>
      <c r="G10" s="52"/>
      <c r="H10" s="52"/>
      <c r="I10" s="52"/>
      <c r="J10" s="52"/>
      <c r="K10" s="52"/>
      <c r="L10" s="52"/>
      <c r="M10" s="52"/>
      <c r="N10" s="52"/>
      <c r="O10" s="210"/>
    </row>
    <row r="11" spans="3:15" ht="12.75">
      <c r="C11" s="246" t="s">
        <v>188</v>
      </c>
      <c r="D11" s="25">
        <v>9</v>
      </c>
      <c r="E11" s="51" t="s">
        <v>189</v>
      </c>
      <c r="F11" s="52"/>
      <c r="G11" s="52"/>
      <c r="H11" s="52"/>
      <c r="I11" s="52"/>
      <c r="J11" s="52"/>
      <c r="K11" s="52"/>
      <c r="L11" s="52"/>
      <c r="M11" s="52"/>
      <c r="N11" s="52"/>
      <c r="O11" s="210"/>
    </row>
    <row r="12" spans="3:15" ht="12.75">
      <c r="C12" s="246" t="s">
        <v>190</v>
      </c>
      <c r="D12" s="25">
        <v>10</v>
      </c>
      <c r="E12" s="51" t="s">
        <v>191</v>
      </c>
      <c r="F12" s="52"/>
      <c r="G12" s="52"/>
      <c r="H12" s="52"/>
      <c r="I12" s="52"/>
      <c r="J12" s="52"/>
      <c r="K12" s="52"/>
      <c r="L12" s="52"/>
      <c r="M12" s="52"/>
      <c r="N12" s="52"/>
      <c r="O12" s="210"/>
    </row>
    <row r="13" spans="3:15" ht="12.75">
      <c r="C13" s="246" t="s">
        <v>192</v>
      </c>
      <c r="D13" s="50">
        <v>11</v>
      </c>
      <c r="E13" s="51" t="s">
        <v>131</v>
      </c>
      <c r="F13" s="52"/>
      <c r="G13" s="52"/>
      <c r="H13" s="52"/>
      <c r="I13" s="52"/>
      <c r="J13" s="52"/>
      <c r="K13" s="52"/>
      <c r="L13" s="52"/>
      <c r="M13" s="52"/>
      <c r="N13" s="52"/>
      <c r="O13" s="210"/>
    </row>
    <row r="14" spans="3:15" ht="12.75">
      <c r="C14" s="246" t="s">
        <v>193</v>
      </c>
      <c r="D14" s="50">
        <v>12</v>
      </c>
      <c r="E14" s="51" t="s">
        <v>4</v>
      </c>
      <c r="F14" s="52"/>
      <c r="G14" s="52"/>
      <c r="H14" s="52"/>
      <c r="I14" s="52"/>
      <c r="J14" s="52"/>
      <c r="K14" s="52"/>
      <c r="L14" s="52"/>
      <c r="M14" s="52"/>
      <c r="N14" s="52"/>
      <c r="O14" s="210"/>
    </row>
    <row r="15" spans="3:15" ht="12.75">
      <c r="C15" s="246" t="s">
        <v>194</v>
      </c>
      <c r="D15" s="50">
        <v>13</v>
      </c>
      <c r="E15" s="54" t="s">
        <v>146</v>
      </c>
      <c r="F15" s="52"/>
      <c r="G15" s="52"/>
      <c r="H15" s="52"/>
      <c r="I15" s="52"/>
      <c r="J15" s="52"/>
      <c r="K15" s="52"/>
      <c r="L15" s="52"/>
      <c r="M15" s="52"/>
      <c r="N15" s="52"/>
      <c r="O15" s="211"/>
    </row>
    <row r="16" spans="3:15" ht="12.75">
      <c r="C16" s="246">
        <v>41881</v>
      </c>
      <c r="D16" s="50">
        <v>14</v>
      </c>
      <c r="E16" s="54" t="s">
        <v>148</v>
      </c>
      <c r="F16" s="52"/>
      <c r="G16" s="52"/>
      <c r="H16" s="52"/>
      <c r="I16" s="52"/>
      <c r="J16" s="52"/>
      <c r="K16" s="52"/>
      <c r="L16" s="52"/>
      <c r="M16" s="52"/>
      <c r="N16" s="52"/>
      <c r="O16" s="211"/>
    </row>
    <row r="17" spans="3:15" ht="12.75">
      <c r="C17" s="246">
        <v>41882</v>
      </c>
      <c r="D17" s="50">
        <v>15</v>
      </c>
      <c r="E17" s="54" t="s">
        <v>147</v>
      </c>
      <c r="F17" s="52"/>
      <c r="G17" s="52"/>
      <c r="H17" s="52"/>
      <c r="I17" s="52"/>
      <c r="J17" s="52"/>
      <c r="K17" s="52"/>
      <c r="L17" s="52"/>
      <c r="M17" s="52"/>
      <c r="N17" s="52"/>
      <c r="O17" s="211"/>
    </row>
    <row r="18" spans="3:15" ht="12.75">
      <c r="C18" s="246">
        <v>41888</v>
      </c>
      <c r="D18" s="50"/>
      <c r="E18" s="54" t="s">
        <v>150</v>
      </c>
      <c r="F18" s="52"/>
      <c r="G18" s="52"/>
      <c r="H18" s="52"/>
      <c r="I18" s="52"/>
      <c r="J18" s="52"/>
      <c r="K18" s="53"/>
      <c r="L18" s="52"/>
      <c r="M18" s="52"/>
      <c r="N18" s="52"/>
      <c r="O18" s="211"/>
    </row>
    <row r="19" spans="3:15" ht="13.5" thickBot="1">
      <c r="C19" s="247">
        <v>41889</v>
      </c>
      <c r="D19" s="55"/>
      <c r="E19" s="56" t="s">
        <v>151</v>
      </c>
      <c r="F19" s="57"/>
      <c r="G19" s="57"/>
      <c r="H19" s="57"/>
      <c r="I19" s="57"/>
      <c r="J19" s="57"/>
      <c r="K19" s="58"/>
      <c r="L19" s="57"/>
      <c r="M19" s="57"/>
      <c r="N19" s="57"/>
      <c r="O19" s="212"/>
    </row>
    <row r="20" ht="13.5" thickBot="1"/>
    <row r="21" spans="2:20" ht="13.5" thickBot="1">
      <c r="B21" s="113" t="s">
        <v>1</v>
      </c>
      <c r="C21" s="165" t="s">
        <v>300</v>
      </c>
      <c r="D21" s="163" t="s">
        <v>129</v>
      </c>
      <c r="E21" s="5">
        <v>1</v>
      </c>
      <c r="F21" s="6">
        <v>2</v>
      </c>
      <c r="G21" s="6">
        <v>3</v>
      </c>
      <c r="H21" s="6">
        <v>4</v>
      </c>
      <c r="I21" s="6">
        <v>5</v>
      </c>
      <c r="J21" s="6">
        <v>6</v>
      </c>
      <c r="K21" s="6">
        <v>7</v>
      </c>
      <c r="L21" s="59">
        <v>8</v>
      </c>
      <c r="M21" s="6">
        <v>9</v>
      </c>
      <c r="N21" s="6">
        <v>10</v>
      </c>
      <c r="O21" s="6">
        <v>11</v>
      </c>
      <c r="P21" s="6">
        <v>12</v>
      </c>
      <c r="Q21" s="6">
        <v>13</v>
      </c>
      <c r="R21" s="6">
        <v>14</v>
      </c>
      <c r="S21" s="6">
        <v>15</v>
      </c>
      <c r="T21" s="113" t="s">
        <v>128</v>
      </c>
    </row>
    <row r="22" spans="2:20" ht="12.75">
      <c r="B22" s="168" t="s">
        <v>52</v>
      </c>
      <c r="C22" s="159" t="s">
        <v>256</v>
      </c>
      <c r="D22" s="169">
        <v>1976</v>
      </c>
      <c r="E22" s="220" t="s">
        <v>51</v>
      </c>
      <c r="F22" s="254" t="s">
        <v>51</v>
      </c>
      <c r="G22" s="106" t="s">
        <v>51</v>
      </c>
      <c r="H22" s="106">
        <v>110</v>
      </c>
      <c r="I22" s="106" t="s">
        <v>51</v>
      </c>
      <c r="J22" s="106" t="s">
        <v>51</v>
      </c>
      <c r="K22" s="106" t="s">
        <v>51</v>
      </c>
      <c r="L22" s="106" t="s">
        <v>51</v>
      </c>
      <c r="M22" s="106"/>
      <c r="N22" s="305"/>
      <c r="O22" s="106"/>
      <c r="P22" s="106"/>
      <c r="Q22" s="106"/>
      <c r="R22" s="106"/>
      <c r="S22" s="70"/>
      <c r="T22" s="114">
        <f>SUM(E22:S22)</f>
        <v>110</v>
      </c>
    </row>
    <row r="23" spans="2:20" ht="13.5" thickBot="1">
      <c r="B23" s="306" t="s">
        <v>53</v>
      </c>
      <c r="C23" s="307" t="s">
        <v>301</v>
      </c>
      <c r="D23" s="308"/>
      <c r="E23" s="309" t="s">
        <v>51</v>
      </c>
      <c r="F23" s="310" t="s">
        <v>51</v>
      </c>
      <c r="G23" s="311" t="s">
        <v>51</v>
      </c>
      <c r="H23" s="311" t="s">
        <v>51</v>
      </c>
      <c r="I23" s="311" t="s">
        <v>51</v>
      </c>
      <c r="J23" s="311">
        <v>100</v>
      </c>
      <c r="K23" s="311" t="s">
        <v>51</v>
      </c>
      <c r="L23" s="311" t="s">
        <v>51</v>
      </c>
      <c r="M23" s="311"/>
      <c r="N23" s="312"/>
      <c r="O23" s="311"/>
      <c r="P23" s="311"/>
      <c r="Q23" s="311"/>
      <c r="R23" s="311"/>
      <c r="S23" s="313"/>
      <c r="T23" s="314">
        <f>SUM(E23:S23)</f>
        <v>100</v>
      </c>
    </row>
    <row r="24" ht="14.25" thickBot="1" thickTop="1"/>
    <row r="25" spans="2:20" ht="13.5" thickBot="1">
      <c r="B25" s="113" t="s">
        <v>1</v>
      </c>
      <c r="C25" s="165" t="s">
        <v>57</v>
      </c>
      <c r="D25" s="163" t="s">
        <v>129</v>
      </c>
      <c r="E25" s="5">
        <v>1</v>
      </c>
      <c r="F25" s="6">
        <v>2</v>
      </c>
      <c r="G25" s="6">
        <v>3</v>
      </c>
      <c r="H25" s="6">
        <v>4</v>
      </c>
      <c r="I25" s="6">
        <v>5</v>
      </c>
      <c r="J25" s="6">
        <v>6</v>
      </c>
      <c r="K25" s="6">
        <v>7</v>
      </c>
      <c r="L25" s="59">
        <v>8</v>
      </c>
      <c r="M25" s="6">
        <v>9</v>
      </c>
      <c r="N25" s="6">
        <v>10</v>
      </c>
      <c r="O25" s="6">
        <v>11</v>
      </c>
      <c r="P25" s="6">
        <v>12</v>
      </c>
      <c r="Q25" s="6">
        <v>13</v>
      </c>
      <c r="R25" s="6">
        <v>14</v>
      </c>
      <c r="S25" s="6">
        <v>15</v>
      </c>
      <c r="T25" s="113" t="s">
        <v>128</v>
      </c>
    </row>
    <row r="26" spans="2:20" ht="12.75">
      <c r="B26" s="168" t="s">
        <v>52</v>
      </c>
      <c r="C26" s="159" t="s">
        <v>160</v>
      </c>
      <c r="D26" s="169">
        <v>1966</v>
      </c>
      <c r="E26" s="220">
        <v>100</v>
      </c>
      <c r="F26" s="254" t="s">
        <v>51</v>
      </c>
      <c r="G26" s="106">
        <v>80</v>
      </c>
      <c r="H26" s="106">
        <v>110</v>
      </c>
      <c r="I26" s="106" t="s">
        <v>51</v>
      </c>
      <c r="J26" s="106">
        <v>100</v>
      </c>
      <c r="K26" s="106" t="s">
        <v>51</v>
      </c>
      <c r="L26" s="106" t="s">
        <v>51</v>
      </c>
      <c r="M26" s="106"/>
      <c r="N26" s="305"/>
      <c r="O26" s="106"/>
      <c r="P26" s="106"/>
      <c r="Q26" s="106"/>
      <c r="R26" s="106"/>
      <c r="S26" s="70"/>
      <c r="T26" s="114">
        <f>SUM(E26:S26)</f>
        <v>390</v>
      </c>
    </row>
    <row r="27" spans="2:20" ht="12.75">
      <c r="B27" s="118" t="s">
        <v>53</v>
      </c>
      <c r="C27" s="161" t="s">
        <v>232</v>
      </c>
      <c r="D27" s="175">
        <v>1967</v>
      </c>
      <c r="E27" s="182" t="s">
        <v>51</v>
      </c>
      <c r="F27" s="257" t="s">
        <v>51</v>
      </c>
      <c r="G27" s="107">
        <v>100</v>
      </c>
      <c r="H27" s="107" t="s">
        <v>51</v>
      </c>
      <c r="I27" s="107" t="s">
        <v>51</v>
      </c>
      <c r="J27" s="107" t="s">
        <v>51</v>
      </c>
      <c r="K27" s="107" t="s">
        <v>51</v>
      </c>
      <c r="L27" s="107" t="s">
        <v>51</v>
      </c>
      <c r="M27" s="107"/>
      <c r="N27" s="315"/>
      <c r="O27" s="107"/>
      <c r="P27" s="107"/>
      <c r="Q27" s="107"/>
      <c r="R27" s="107"/>
      <c r="S27" s="291"/>
      <c r="T27" s="117">
        <f>SUM(E27:S27)</f>
        <v>100</v>
      </c>
    </row>
    <row r="28" spans="2:20" ht="12.75">
      <c r="B28" s="275" t="s">
        <v>58</v>
      </c>
      <c r="C28" s="243" t="s">
        <v>257</v>
      </c>
      <c r="D28" s="276">
        <v>1967</v>
      </c>
      <c r="E28" s="270" t="s">
        <v>51</v>
      </c>
      <c r="F28" s="277" t="s">
        <v>51</v>
      </c>
      <c r="G28" s="219" t="s">
        <v>51</v>
      </c>
      <c r="H28" s="219">
        <v>88</v>
      </c>
      <c r="I28" s="219" t="s">
        <v>51</v>
      </c>
      <c r="J28" s="219" t="s">
        <v>51</v>
      </c>
      <c r="K28" s="219" t="s">
        <v>51</v>
      </c>
      <c r="L28" s="219" t="s">
        <v>51</v>
      </c>
      <c r="M28" s="219"/>
      <c r="N28" s="316"/>
      <c r="O28" s="219"/>
      <c r="P28" s="219"/>
      <c r="Q28" s="219"/>
      <c r="R28" s="219"/>
      <c r="S28" s="284"/>
      <c r="T28" s="117">
        <f>SUM(E28:S28)</f>
        <v>88</v>
      </c>
    </row>
    <row r="29" spans="2:20" ht="13.5" thickBot="1">
      <c r="B29" s="120" t="s">
        <v>55</v>
      </c>
      <c r="C29" s="160" t="s">
        <v>195</v>
      </c>
      <c r="D29" s="171">
        <v>1968</v>
      </c>
      <c r="E29" s="110">
        <v>80</v>
      </c>
      <c r="F29" s="255" t="s">
        <v>51</v>
      </c>
      <c r="G29" s="109" t="s">
        <v>51</v>
      </c>
      <c r="H29" s="109" t="s">
        <v>51</v>
      </c>
      <c r="I29" s="109" t="s">
        <v>51</v>
      </c>
      <c r="J29" s="109" t="s">
        <v>51</v>
      </c>
      <c r="K29" s="109" t="s">
        <v>51</v>
      </c>
      <c r="L29" s="109" t="s">
        <v>51</v>
      </c>
      <c r="M29" s="109"/>
      <c r="N29" s="317"/>
      <c r="O29" s="109"/>
      <c r="P29" s="109"/>
      <c r="Q29" s="109"/>
      <c r="R29" s="109"/>
      <c r="S29" s="65"/>
      <c r="T29" s="116">
        <f>SUM(E29:S29)</f>
        <v>80</v>
      </c>
    </row>
    <row r="30" spans="5:18" ht="13.5" thickBot="1"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</row>
    <row r="31" spans="2:20" ht="13.5" thickBot="1">
      <c r="B31" s="113" t="s">
        <v>1</v>
      </c>
      <c r="C31" s="165" t="s">
        <v>40</v>
      </c>
      <c r="D31" s="164" t="s">
        <v>129</v>
      </c>
      <c r="E31" s="5">
        <v>1</v>
      </c>
      <c r="F31" s="6">
        <v>2</v>
      </c>
      <c r="G31" s="6">
        <v>3</v>
      </c>
      <c r="H31" s="6">
        <v>4</v>
      </c>
      <c r="I31" s="6">
        <v>5</v>
      </c>
      <c r="J31" s="6">
        <v>6</v>
      </c>
      <c r="K31" s="6">
        <v>7</v>
      </c>
      <c r="L31" s="59">
        <v>8</v>
      </c>
      <c r="M31" s="6">
        <v>9</v>
      </c>
      <c r="N31" s="6">
        <v>10</v>
      </c>
      <c r="O31" s="6">
        <v>11</v>
      </c>
      <c r="P31" s="6">
        <v>12</v>
      </c>
      <c r="Q31" s="6">
        <v>13</v>
      </c>
      <c r="R31" s="6">
        <v>14</v>
      </c>
      <c r="S31" s="6">
        <v>15</v>
      </c>
      <c r="T31" s="113" t="s">
        <v>128</v>
      </c>
    </row>
    <row r="32" spans="1:20" ht="12.75">
      <c r="A32" s="285">
        <v>1</v>
      </c>
      <c r="B32" s="168" t="s">
        <v>52</v>
      </c>
      <c r="C32" s="252" t="s">
        <v>162</v>
      </c>
      <c r="D32" s="172">
        <v>1961</v>
      </c>
      <c r="E32" s="220">
        <v>100</v>
      </c>
      <c r="F32" s="106">
        <v>100</v>
      </c>
      <c r="G32" s="106">
        <v>80</v>
      </c>
      <c r="H32" s="106">
        <v>110</v>
      </c>
      <c r="I32" s="106">
        <v>100</v>
      </c>
      <c r="J32" s="106">
        <v>100</v>
      </c>
      <c r="K32" s="106">
        <v>110</v>
      </c>
      <c r="L32" s="106" t="s">
        <v>51</v>
      </c>
      <c r="M32" s="221"/>
      <c r="N32" s="282"/>
      <c r="O32" s="106"/>
      <c r="P32" s="318"/>
      <c r="Q32" s="305"/>
      <c r="R32" s="305"/>
      <c r="S32" s="319"/>
      <c r="T32" s="114">
        <f aca="true" t="shared" si="0" ref="T32:T49">SUM(E32:S32)</f>
        <v>700</v>
      </c>
    </row>
    <row r="33" spans="1:20" ht="12.75">
      <c r="A33" s="285">
        <v>2</v>
      </c>
      <c r="B33" s="118" t="s">
        <v>53</v>
      </c>
      <c r="C33" s="161" t="s">
        <v>169</v>
      </c>
      <c r="D33" s="174">
        <v>1962</v>
      </c>
      <c r="E33" s="182">
        <v>40</v>
      </c>
      <c r="F33" s="107" t="s">
        <v>51</v>
      </c>
      <c r="G33" s="107">
        <v>60</v>
      </c>
      <c r="H33" s="107">
        <v>88</v>
      </c>
      <c r="I33" s="107">
        <v>80</v>
      </c>
      <c r="J33" s="112" t="s">
        <v>51</v>
      </c>
      <c r="K33" s="107">
        <v>66</v>
      </c>
      <c r="L33" s="257" t="s">
        <v>51</v>
      </c>
      <c r="M33" s="315"/>
      <c r="N33" s="112"/>
      <c r="O33" s="240"/>
      <c r="P33" s="315"/>
      <c r="Q33" s="240"/>
      <c r="R33" s="315"/>
      <c r="S33" s="320"/>
      <c r="T33" s="115">
        <f t="shared" si="0"/>
        <v>334</v>
      </c>
    </row>
    <row r="34" spans="1:20" ht="12.75">
      <c r="A34" s="285">
        <v>3</v>
      </c>
      <c r="B34" s="118" t="s">
        <v>58</v>
      </c>
      <c r="C34" s="230" t="s">
        <v>196</v>
      </c>
      <c r="D34" s="174">
        <v>1961</v>
      </c>
      <c r="E34" s="278">
        <v>60</v>
      </c>
      <c r="F34" s="112" t="s">
        <v>51</v>
      </c>
      <c r="G34" s="112">
        <v>40</v>
      </c>
      <c r="H34" s="112">
        <v>66</v>
      </c>
      <c r="I34" s="112">
        <v>40</v>
      </c>
      <c r="J34" s="112" t="s">
        <v>51</v>
      </c>
      <c r="K34" s="112">
        <v>66</v>
      </c>
      <c r="L34" s="253" t="s">
        <v>51</v>
      </c>
      <c r="M34" s="112"/>
      <c r="N34" s="189"/>
      <c r="O34" s="107"/>
      <c r="P34" s="189"/>
      <c r="Q34" s="107"/>
      <c r="R34" s="107"/>
      <c r="S34" s="214"/>
      <c r="T34" s="115">
        <f t="shared" si="0"/>
        <v>272</v>
      </c>
    </row>
    <row r="35" spans="1:20" ht="12.75">
      <c r="A35" s="285">
        <v>4</v>
      </c>
      <c r="B35" s="118" t="s">
        <v>55</v>
      </c>
      <c r="C35" s="230" t="s">
        <v>197</v>
      </c>
      <c r="D35" s="174">
        <v>1962</v>
      </c>
      <c r="E35" s="278">
        <v>60</v>
      </c>
      <c r="F35" s="112" t="s">
        <v>51</v>
      </c>
      <c r="G35" s="112" t="s">
        <v>51</v>
      </c>
      <c r="H35" s="112">
        <v>66</v>
      </c>
      <c r="I35" s="112">
        <v>60</v>
      </c>
      <c r="J35" s="112">
        <v>40</v>
      </c>
      <c r="K35" s="112">
        <v>44</v>
      </c>
      <c r="L35" s="253" t="s">
        <v>51</v>
      </c>
      <c r="M35" s="253"/>
      <c r="N35" s="189"/>
      <c r="O35" s="107"/>
      <c r="P35" s="189"/>
      <c r="Q35" s="107"/>
      <c r="R35" s="107"/>
      <c r="S35" s="214"/>
      <c r="T35" s="115">
        <f t="shared" si="0"/>
        <v>270</v>
      </c>
    </row>
    <row r="36" spans="1:20" ht="12.75">
      <c r="A36" s="285">
        <v>5</v>
      </c>
      <c r="B36" s="118" t="s">
        <v>56</v>
      </c>
      <c r="C36" s="230" t="s">
        <v>236</v>
      </c>
      <c r="D36" s="174">
        <v>1963</v>
      </c>
      <c r="E36" s="278" t="s">
        <v>51</v>
      </c>
      <c r="F36" s="112" t="s">
        <v>51</v>
      </c>
      <c r="G36" s="112">
        <v>40</v>
      </c>
      <c r="H36" s="112">
        <v>44</v>
      </c>
      <c r="I36" s="112">
        <v>60</v>
      </c>
      <c r="J36" s="112" t="s">
        <v>51</v>
      </c>
      <c r="K36" s="112">
        <v>88</v>
      </c>
      <c r="L36" s="253" t="s">
        <v>51</v>
      </c>
      <c r="M36" s="253"/>
      <c r="N36" s="189"/>
      <c r="O36" s="107"/>
      <c r="P36" s="189"/>
      <c r="Q36" s="107"/>
      <c r="R36" s="107"/>
      <c r="S36" s="214"/>
      <c r="T36" s="115">
        <f t="shared" si="0"/>
        <v>232</v>
      </c>
    </row>
    <row r="37" spans="1:20" ht="12.75">
      <c r="A37" s="285">
        <v>6</v>
      </c>
      <c r="B37" s="118" t="s">
        <v>59</v>
      </c>
      <c r="C37" s="162" t="s">
        <v>161</v>
      </c>
      <c r="D37" s="174">
        <v>1960</v>
      </c>
      <c r="E37" s="182">
        <v>80</v>
      </c>
      <c r="F37" s="107" t="s">
        <v>51</v>
      </c>
      <c r="G37" s="107" t="s">
        <v>51</v>
      </c>
      <c r="H37" s="107">
        <v>44</v>
      </c>
      <c r="I37" s="107" t="s">
        <v>51</v>
      </c>
      <c r="J37" s="107">
        <v>40</v>
      </c>
      <c r="K37" s="107" t="s">
        <v>51</v>
      </c>
      <c r="L37" s="256" t="s">
        <v>51</v>
      </c>
      <c r="M37" s="321"/>
      <c r="N37" s="240"/>
      <c r="O37" s="107"/>
      <c r="P37" s="322"/>
      <c r="Q37" s="315"/>
      <c r="R37" s="315"/>
      <c r="S37" s="320"/>
      <c r="T37" s="115">
        <f t="shared" si="0"/>
        <v>164</v>
      </c>
    </row>
    <row r="38" spans="1:20" ht="12.75">
      <c r="A38" s="285">
        <v>7</v>
      </c>
      <c r="B38" s="118" t="s">
        <v>228</v>
      </c>
      <c r="C38" s="230" t="s">
        <v>233</v>
      </c>
      <c r="D38" s="174">
        <v>1962</v>
      </c>
      <c r="E38" s="278" t="s">
        <v>51</v>
      </c>
      <c r="F38" s="112" t="s">
        <v>51</v>
      </c>
      <c r="G38" s="112">
        <v>100</v>
      </c>
      <c r="H38" s="112" t="s">
        <v>51</v>
      </c>
      <c r="I38" s="112" t="s">
        <v>51</v>
      </c>
      <c r="J38" s="112" t="s">
        <v>51</v>
      </c>
      <c r="K38" s="112" t="s">
        <v>51</v>
      </c>
      <c r="L38" s="253" t="s">
        <v>51</v>
      </c>
      <c r="M38" s="253"/>
      <c r="N38" s="189"/>
      <c r="O38" s="107"/>
      <c r="P38" s="189"/>
      <c r="Q38" s="107"/>
      <c r="R38" s="107"/>
      <c r="S38" s="214"/>
      <c r="T38" s="115">
        <f t="shared" si="0"/>
        <v>100</v>
      </c>
    </row>
    <row r="39" spans="1:20" ht="12.75">
      <c r="A39" s="285">
        <v>8</v>
      </c>
      <c r="B39" s="118" t="s">
        <v>228</v>
      </c>
      <c r="C39" s="230" t="s">
        <v>237</v>
      </c>
      <c r="D39" s="174">
        <v>1964</v>
      </c>
      <c r="E39" s="182">
        <v>40</v>
      </c>
      <c r="F39" s="107" t="s">
        <v>51</v>
      </c>
      <c r="G39" s="107">
        <v>60</v>
      </c>
      <c r="H39" s="112" t="s">
        <v>51</v>
      </c>
      <c r="I39" s="112" t="s">
        <v>51</v>
      </c>
      <c r="J39" s="112" t="s">
        <v>51</v>
      </c>
      <c r="K39" s="112" t="s">
        <v>51</v>
      </c>
      <c r="L39" s="253" t="s">
        <v>51</v>
      </c>
      <c r="M39" s="253"/>
      <c r="N39" s="189"/>
      <c r="O39" s="107"/>
      <c r="P39" s="189"/>
      <c r="Q39" s="107"/>
      <c r="R39" s="107"/>
      <c r="S39" s="214"/>
      <c r="T39" s="115">
        <f t="shared" si="0"/>
        <v>100</v>
      </c>
    </row>
    <row r="40" spans="1:20" ht="12.75">
      <c r="A40" s="285">
        <v>9</v>
      </c>
      <c r="B40" s="118" t="s">
        <v>62</v>
      </c>
      <c r="C40" s="230" t="s">
        <v>258</v>
      </c>
      <c r="D40" s="174">
        <v>1960</v>
      </c>
      <c r="E40" s="278" t="s">
        <v>51</v>
      </c>
      <c r="F40" s="112" t="s">
        <v>51</v>
      </c>
      <c r="G40" s="112" t="s">
        <v>51</v>
      </c>
      <c r="H40" s="112">
        <v>44</v>
      </c>
      <c r="I40" s="112" t="s">
        <v>51</v>
      </c>
      <c r="J40" s="112" t="s">
        <v>51</v>
      </c>
      <c r="K40" s="112">
        <v>44</v>
      </c>
      <c r="L40" s="253" t="s">
        <v>51</v>
      </c>
      <c r="M40" s="253"/>
      <c r="N40" s="189"/>
      <c r="O40" s="107"/>
      <c r="P40" s="189"/>
      <c r="Q40" s="107"/>
      <c r="R40" s="107"/>
      <c r="S40" s="214"/>
      <c r="T40" s="115">
        <f t="shared" si="0"/>
        <v>88</v>
      </c>
    </row>
    <row r="41" spans="1:20" ht="12.75">
      <c r="A41" s="285">
        <v>10</v>
      </c>
      <c r="B41" s="118" t="s">
        <v>253</v>
      </c>
      <c r="C41" s="230" t="s">
        <v>234</v>
      </c>
      <c r="D41" s="174">
        <v>1960</v>
      </c>
      <c r="E41" s="278" t="s">
        <v>51</v>
      </c>
      <c r="F41" s="112" t="s">
        <v>51</v>
      </c>
      <c r="G41" s="112">
        <v>40</v>
      </c>
      <c r="H41" s="112">
        <v>44</v>
      </c>
      <c r="I41" s="112" t="s">
        <v>51</v>
      </c>
      <c r="J41" s="112" t="s">
        <v>51</v>
      </c>
      <c r="K41" s="112" t="s">
        <v>51</v>
      </c>
      <c r="L41" s="253" t="s">
        <v>51</v>
      </c>
      <c r="M41" s="253"/>
      <c r="N41" s="189"/>
      <c r="O41" s="107"/>
      <c r="P41" s="189"/>
      <c r="Q41" s="107"/>
      <c r="R41" s="107"/>
      <c r="S41" s="214"/>
      <c r="T41" s="115">
        <f t="shared" si="0"/>
        <v>84</v>
      </c>
    </row>
    <row r="42" spans="1:20" ht="12.75">
      <c r="A42" s="285">
        <v>11</v>
      </c>
      <c r="B42" s="118" t="s">
        <v>253</v>
      </c>
      <c r="C42" s="162" t="s">
        <v>199</v>
      </c>
      <c r="D42" s="174">
        <v>1962</v>
      </c>
      <c r="E42" s="182">
        <v>40</v>
      </c>
      <c r="F42" s="107" t="s">
        <v>51</v>
      </c>
      <c r="G42" s="107" t="s">
        <v>51</v>
      </c>
      <c r="H42" s="107" t="s">
        <v>51</v>
      </c>
      <c r="I42" s="107" t="s">
        <v>51</v>
      </c>
      <c r="J42" s="107" t="s">
        <v>51</v>
      </c>
      <c r="K42" s="107">
        <v>44</v>
      </c>
      <c r="L42" s="108" t="s">
        <v>51</v>
      </c>
      <c r="M42" s="253"/>
      <c r="N42" s="240"/>
      <c r="O42" s="107"/>
      <c r="P42" s="322"/>
      <c r="Q42" s="315"/>
      <c r="R42" s="315"/>
      <c r="S42" s="320"/>
      <c r="T42" s="115">
        <f t="shared" si="0"/>
        <v>84</v>
      </c>
    </row>
    <row r="43" spans="1:20" ht="12.75">
      <c r="A43" s="285">
        <v>12</v>
      </c>
      <c r="B43" s="118" t="s">
        <v>265</v>
      </c>
      <c r="C43" s="230" t="s">
        <v>302</v>
      </c>
      <c r="D43" s="174">
        <v>1964</v>
      </c>
      <c r="E43" s="278" t="s">
        <v>51</v>
      </c>
      <c r="F43" s="112" t="s">
        <v>51</v>
      </c>
      <c r="G43" s="112" t="s">
        <v>51</v>
      </c>
      <c r="H43" s="112" t="s">
        <v>51</v>
      </c>
      <c r="I43" s="112" t="s">
        <v>51</v>
      </c>
      <c r="J43" s="112">
        <v>80</v>
      </c>
      <c r="K43" s="112" t="s">
        <v>51</v>
      </c>
      <c r="L43" s="253" t="s">
        <v>51</v>
      </c>
      <c r="M43" s="253"/>
      <c r="N43" s="189"/>
      <c r="O43" s="107"/>
      <c r="P43" s="189"/>
      <c r="Q43" s="107"/>
      <c r="R43" s="107"/>
      <c r="S43" s="214"/>
      <c r="T43" s="115">
        <f t="shared" si="0"/>
        <v>80</v>
      </c>
    </row>
    <row r="44" spans="1:20" ht="12.75">
      <c r="A44" s="285">
        <v>13</v>
      </c>
      <c r="B44" s="118" t="s">
        <v>265</v>
      </c>
      <c r="C44" s="230" t="s">
        <v>277</v>
      </c>
      <c r="D44" s="174">
        <v>1960</v>
      </c>
      <c r="E44" s="278" t="s">
        <v>51</v>
      </c>
      <c r="F44" s="112" t="s">
        <v>51</v>
      </c>
      <c r="G44" s="112" t="s">
        <v>51</v>
      </c>
      <c r="H44" s="112" t="s">
        <v>51</v>
      </c>
      <c r="I44" s="112">
        <v>40</v>
      </c>
      <c r="J44" s="112">
        <v>40</v>
      </c>
      <c r="K44" s="112" t="s">
        <v>51</v>
      </c>
      <c r="L44" s="253" t="s">
        <v>51</v>
      </c>
      <c r="M44" s="253"/>
      <c r="N44" s="189"/>
      <c r="O44" s="107"/>
      <c r="P44" s="189"/>
      <c r="Q44" s="107"/>
      <c r="R44" s="107"/>
      <c r="S44" s="214"/>
      <c r="T44" s="115">
        <f t="shared" si="0"/>
        <v>80</v>
      </c>
    </row>
    <row r="45" spans="1:20" ht="12.75">
      <c r="A45" s="285">
        <v>14</v>
      </c>
      <c r="B45" s="118" t="s">
        <v>64</v>
      </c>
      <c r="C45" s="230" t="s">
        <v>303</v>
      </c>
      <c r="D45" s="174"/>
      <c r="E45" s="278" t="s">
        <v>51</v>
      </c>
      <c r="F45" s="112" t="s">
        <v>51</v>
      </c>
      <c r="G45" s="112" t="s">
        <v>51</v>
      </c>
      <c r="H45" s="112" t="s">
        <v>51</v>
      </c>
      <c r="I45" s="112" t="s">
        <v>51</v>
      </c>
      <c r="J45" s="112">
        <v>60</v>
      </c>
      <c r="K45" s="112" t="s">
        <v>51</v>
      </c>
      <c r="L45" s="253" t="s">
        <v>51</v>
      </c>
      <c r="M45" s="253"/>
      <c r="N45" s="189"/>
      <c r="O45" s="107"/>
      <c r="P45" s="189"/>
      <c r="Q45" s="107"/>
      <c r="R45" s="107"/>
      <c r="S45" s="214"/>
      <c r="T45" s="115">
        <f t="shared" si="0"/>
        <v>60</v>
      </c>
    </row>
    <row r="46" spans="1:20" ht="12.75">
      <c r="A46" s="285">
        <v>15</v>
      </c>
      <c r="B46" s="118" t="s">
        <v>305</v>
      </c>
      <c r="C46" s="230" t="s">
        <v>304</v>
      </c>
      <c r="D46" s="174">
        <v>1960</v>
      </c>
      <c r="E46" s="278" t="s">
        <v>51</v>
      </c>
      <c r="F46" s="112" t="s">
        <v>51</v>
      </c>
      <c r="G46" s="112" t="s">
        <v>51</v>
      </c>
      <c r="H46" s="112" t="s">
        <v>51</v>
      </c>
      <c r="I46" s="112" t="s">
        <v>51</v>
      </c>
      <c r="J46" s="112">
        <v>60</v>
      </c>
      <c r="K46" s="112" t="s">
        <v>51</v>
      </c>
      <c r="L46" s="253" t="s">
        <v>51</v>
      </c>
      <c r="M46" s="253"/>
      <c r="N46" s="189"/>
      <c r="O46" s="107"/>
      <c r="P46" s="189"/>
      <c r="Q46" s="107"/>
      <c r="R46" s="107"/>
      <c r="S46" s="214"/>
      <c r="T46" s="115">
        <f t="shared" si="0"/>
        <v>60</v>
      </c>
    </row>
    <row r="47" spans="1:20" ht="12.75">
      <c r="A47" s="285">
        <v>16</v>
      </c>
      <c r="B47" s="118" t="s">
        <v>305</v>
      </c>
      <c r="C47" s="230" t="s">
        <v>278</v>
      </c>
      <c r="D47" s="174">
        <v>1962</v>
      </c>
      <c r="E47" s="278" t="s">
        <v>51</v>
      </c>
      <c r="F47" s="112" t="s">
        <v>51</v>
      </c>
      <c r="G47" s="112" t="s">
        <v>51</v>
      </c>
      <c r="H47" s="112" t="s">
        <v>51</v>
      </c>
      <c r="I47" s="112">
        <v>40</v>
      </c>
      <c r="J47" s="112" t="s">
        <v>51</v>
      </c>
      <c r="K47" s="112" t="s">
        <v>51</v>
      </c>
      <c r="L47" s="253" t="s">
        <v>51</v>
      </c>
      <c r="M47" s="253"/>
      <c r="N47" s="189"/>
      <c r="O47" s="107"/>
      <c r="P47" s="189"/>
      <c r="Q47" s="107"/>
      <c r="R47" s="107"/>
      <c r="S47" s="214"/>
      <c r="T47" s="115">
        <f t="shared" si="0"/>
        <v>40</v>
      </c>
    </row>
    <row r="48" spans="1:22" ht="12.75">
      <c r="A48" s="285">
        <v>17</v>
      </c>
      <c r="B48" s="118" t="s">
        <v>305</v>
      </c>
      <c r="C48" s="279" t="s">
        <v>235</v>
      </c>
      <c r="D48" s="174">
        <v>1964</v>
      </c>
      <c r="E48" s="278" t="s">
        <v>51</v>
      </c>
      <c r="F48" s="112" t="s">
        <v>51</v>
      </c>
      <c r="G48" s="112">
        <v>40</v>
      </c>
      <c r="H48" s="112" t="s">
        <v>51</v>
      </c>
      <c r="I48" s="112" t="s">
        <v>51</v>
      </c>
      <c r="J48" s="112" t="s">
        <v>51</v>
      </c>
      <c r="K48" s="112" t="s">
        <v>51</v>
      </c>
      <c r="L48" s="253" t="s">
        <v>51</v>
      </c>
      <c r="M48" s="253"/>
      <c r="N48" s="189"/>
      <c r="O48" s="107"/>
      <c r="P48" s="189"/>
      <c r="Q48" s="107"/>
      <c r="R48" s="107"/>
      <c r="S48" s="214"/>
      <c r="T48" s="115">
        <f t="shared" si="0"/>
        <v>40</v>
      </c>
      <c r="V48" s="105"/>
    </row>
    <row r="49" spans="1:22" ht="13.5" thickBot="1">
      <c r="A49" s="285">
        <v>18</v>
      </c>
      <c r="B49" s="120" t="s">
        <v>305</v>
      </c>
      <c r="C49" s="356" t="s">
        <v>306</v>
      </c>
      <c r="D49" s="213">
        <v>1960</v>
      </c>
      <c r="E49" s="357" t="s">
        <v>51</v>
      </c>
      <c r="F49" s="184" t="s">
        <v>51</v>
      </c>
      <c r="G49" s="184" t="s">
        <v>51</v>
      </c>
      <c r="H49" s="184" t="s">
        <v>51</v>
      </c>
      <c r="I49" s="184" t="s">
        <v>51</v>
      </c>
      <c r="J49" s="184">
        <v>40</v>
      </c>
      <c r="K49" s="184" t="s">
        <v>51</v>
      </c>
      <c r="L49" s="184" t="s">
        <v>51</v>
      </c>
      <c r="M49" s="184"/>
      <c r="N49" s="358"/>
      <c r="O49" s="109"/>
      <c r="P49" s="184"/>
      <c r="Q49" s="109"/>
      <c r="R49" s="109"/>
      <c r="S49" s="359"/>
      <c r="T49" s="116">
        <f t="shared" si="0"/>
        <v>40</v>
      </c>
      <c r="V49" s="105"/>
    </row>
    <row r="50" spans="5:18" ht="13.5" thickBot="1"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</row>
    <row r="51" spans="2:20" ht="13.5" thickBot="1">
      <c r="B51" s="113" t="s">
        <v>1</v>
      </c>
      <c r="C51" s="165" t="s">
        <v>39</v>
      </c>
      <c r="D51" s="164" t="s">
        <v>129</v>
      </c>
      <c r="E51" s="5">
        <v>1</v>
      </c>
      <c r="F51" s="6">
        <v>2</v>
      </c>
      <c r="G51" s="6">
        <v>3</v>
      </c>
      <c r="H51" s="6">
        <v>4</v>
      </c>
      <c r="I51" s="6">
        <v>5</v>
      </c>
      <c r="J51" s="6">
        <v>6</v>
      </c>
      <c r="K51" s="6">
        <v>7</v>
      </c>
      <c r="L51" s="59">
        <v>8</v>
      </c>
      <c r="M51" s="6">
        <v>9</v>
      </c>
      <c r="N51" s="6">
        <v>10</v>
      </c>
      <c r="O51" s="6">
        <v>11</v>
      </c>
      <c r="P51" s="6">
        <v>12</v>
      </c>
      <c r="Q51" s="6">
        <v>13</v>
      </c>
      <c r="R51" s="6">
        <v>14</v>
      </c>
      <c r="S51" s="6">
        <v>15</v>
      </c>
      <c r="T51" s="113" t="s">
        <v>128</v>
      </c>
    </row>
    <row r="52" spans="1:24" ht="12.75" customHeight="1">
      <c r="A52" s="285">
        <v>1</v>
      </c>
      <c r="B52" s="119" t="s">
        <v>52</v>
      </c>
      <c r="C52" s="162" t="s">
        <v>200</v>
      </c>
      <c r="D52" s="170">
        <v>1953</v>
      </c>
      <c r="E52" s="220">
        <v>40</v>
      </c>
      <c r="F52" s="301" t="s">
        <v>51</v>
      </c>
      <c r="G52" s="301" t="s">
        <v>51</v>
      </c>
      <c r="H52" s="305">
        <v>110</v>
      </c>
      <c r="I52" s="301" t="s">
        <v>51</v>
      </c>
      <c r="J52" s="324">
        <v>100</v>
      </c>
      <c r="K52" s="324">
        <v>110</v>
      </c>
      <c r="L52" s="254" t="s">
        <v>51</v>
      </c>
      <c r="M52" s="305"/>
      <c r="N52" s="282"/>
      <c r="O52" s="305"/>
      <c r="P52" s="305"/>
      <c r="Q52" s="305"/>
      <c r="R52" s="305"/>
      <c r="S52" s="319"/>
      <c r="T52" s="114">
        <f aca="true" t="shared" si="1" ref="T52:T75">SUM(E52:S52)</f>
        <v>360</v>
      </c>
      <c r="V52" s="181"/>
      <c r="W52" s="181"/>
      <c r="X52" s="181"/>
    </row>
    <row r="53" spans="1:20" ht="12.75" customHeight="1">
      <c r="A53" s="285">
        <v>2</v>
      </c>
      <c r="B53" s="118" t="s">
        <v>54</v>
      </c>
      <c r="C53" s="161" t="s">
        <v>241</v>
      </c>
      <c r="D53" s="173">
        <v>1957</v>
      </c>
      <c r="E53" s="280" t="s">
        <v>51</v>
      </c>
      <c r="F53" s="272" t="s">
        <v>51</v>
      </c>
      <c r="G53" s="325">
        <v>100</v>
      </c>
      <c r="H53" s="325">
        <v>66</v>
      </c>
      <c r="I53" s="325">
        <v>80</v>
      </c>
      <c r="J53" s="325">
        <v>60</v>
      </c>
      <c r="K53" s="272" t="s">
        <v>51</v>
      </c>
      <c r="L53" s="256" t="s">
        <v>51</v>
      </c>
      <c r="M53" s="321"/>
      <c r="N53" s="283"/>
      <c r="O53" s="321"/>
      <c r="P53" s="321"/>
      <c r="Q53" s="321"/>
      <c r="R53" s="321"/>
      <c r="S53" s="326"/>
      <c r="T53" s="115">
        <f t="shared" si="1"/>
        <v>306</v>
      </c>
    </row>
    <row r="54" spans="1:20" ht="12.75">
      <c r="A54" s="285">
        <v>3</v>
      </c>
      <c r="B54" s="118" t="s">
        <v>54</v>
      </c>
      <c r="C54" s="161" t="s">
        <v>167</v>
      </c>
      <c r="D54" s="174">
        <v>1958</v>
      </c>
      <c r="E54" s="182">
        <v>60</v>
      </c>
      <c r="F54" s="257" t="s">
        <v>51</v>
      </c>
      <c r="G54" s="315">
        <v>80</v>
      </c>
      <c r="H54" s="257" t="s">
        <v>51</v>
      </c>
      <c r="I54" s="315">
        <v>100</v>
      </c>
      <c r="J54" s="257" t="s">
        <v>51</v>
      </c>
      <c r="K54" s="315">
        <v>66</v>
      </c>
      <c r="L54" s="257" t="s">
        <v>51</v>
      </c>
      <c r="M54" s="315"/>
      <c r="N54" s="240"/>
      <c r="O54" s="315"/>
      <c r="P54" s="322"/>
      <c r="Q54" s="315"/>
      <c r="R54" s="315"/>
      <c r="S54" s="320"/>
      <c r="T54" s="115">
        <f t="shared" si="1"/>
        <v>306</v>
      </c>
    </row>
    <row r="55" spans="1:21" s="181" customFormat="1" ht="12.75">
      <c r="A55" s="285">
        <v>4</v>
      </c>
      <c r="B55" s="118" t="s">
        <v>55</v>
      </c>
      <c r="C55" s="162" t="s">
        <v>140</v>
      </c>
      <c r="D55" s="170">
        <v>1959</v>
      </c>
      <c r="E55" s="280">
        <v>80</v>
      </c>
      <c r="F55" s="245">
        <v>40</v>
      </c>
      <c r="G55" s="256" t="s">
        <v>51</v>
      </c>
      <c r="H55" s="321">
        <v>44</v>
      </c>
      <c r="I55" s="257" t="s">
        <v>51</v>
      </c>
      <c r="J55" s="257" t="s">
        <v>51</v>
      </c>
      <c r="K55" s="315">
        <v>66</v>
      </c>
      <c r="L55" s="257" t="s">
        <v>51</v>
      </c>
      <c r="M55" s="321"/>
      <c r="N55" s="108"/>
      <c r="O55" s="321"/>
      <c r="P55" s="321"/>
      <c r="Q55" s="321"/>
      <c r="R55" s="321"/>
      <c r="S55" s="326"/>
      <c r="T55" s="115">
        <f t="shared" si="1"/>
        <v>230</v>
      </c>
      <c r="U55" s="180"/>
    </row>
    <row r="56" spans="1:21" s="181" customFormat="1" ht="12.75">
      <c r="A56" s="285">
        <v>5</v>
      </c>
      <c r="B56" s="118" t="s">
        <v>56</v>
      </c>
      <c r="C56" s="162" t="s">
        <v>133</v>
      </c>
      <c r="D56" s="170">
        <v>1951</v>
      </c>
      <c r="E56" s="280">
        <v>40</v>
      </c>
      <c r="F56" s="256" t="s">
        <v>51</v>
      </c>
      <c r="G56" s="256" t="s">
        <v>51</v>
      </c>
      <c r="H56" s="321">
        <v>88</v>
      </c>
      <c r="I56" s="257" t="s">
        <v>51</v>
      </c>
      <c r="J56" s="257" t="s">
        <v>51</v>
      </c>
      <c r="K56" s="315">
        <v>88</v>
      </c>
      <c r="L56" s="257" t="s">
        <v>51</v>
      </c>
      <c r="M56" s="321"/>
      <c r="N56" s="108"/>
      <c r="O56" s="321"/>
      <c r="P56" s="321"/>
      <c r="Q56" s="321"/>
      <c r="R56" s="321"/>
      <c r="S56" s="326"/>
      <c r="T56" s="115">
        <f t="shared" si="1"/>
        <v>216</v>
      </c>
      <c r="U56" s="180"/>
    </row>
    <row r="57" spans="1:21" s="181" customFormat="1" ht="12.75">
      <c r="A57" s="285">
        <v>6</v>
      </c>
      <c r="B57" s="118" t="s">
        <v>59</v>
      </c>
      <c r="C57" s="162" t="s">
        <v>163</v>
      </c>
      <c r="D57" s="170">
        <v>1955</v>
      </c>
      <c r="E57" s="325">
        <v>60</v>
      </c>
      <c r="F57" s="321">
        <v>80</v>
      </c>
      <c r="G57" s="321">
        <v>60</v>
      </c>
      <c r="H57" s="108" t="s">
        <v>51</v>
      </c>
      <c r="I57" s="107" t="s">
        <v>51</v>
      </c>
      <c r="J57" s="257" t="s">
        <v>51</v>
      </c>
      <c r="K57" s="257" t="s">
        <v>51</v>
      </c>
      <c r="L57" s="257" t="s">
        <v>51</v>
      </c>
      <c r="M57" s="321"/>
      <c r="N57" s="321"/>
      <c r="O57" s="321"/>
      <c r="P57" s="321"/>
      <c r="Q57" s="321"/>
      <c r="R57" s="108"/>
      <c r="S57" s="61"/>
      <c r="T57" s="115">
        <f t="shared" si="1"/>
        <v>200</v>
      </c>
      <c r="U57" s="180"/>
    </row>
    <row r="58" spans="1:21" s="181" customFormat="1" ht="12.75">
      <c r="A58" s="285">
        <v>7</v>
      </c>
      <c r="B58" s="118" t="s">
        <v>60</v>
      </c>
      <c r="C58" s="162" t="s">
        <v>239</v>
      </c>
      <c r="D58" s="170">
        <v>1952</v>
      </c>
      <c r="E58" s="280" t="s">
        <v>51</v>
      </c>
      <c r="F58" s="256" t="s">
        <v>51</v>
      </c>
      <c r="G58" s="321">
        <v>40</v>
      </c>
      <c r="H58" s="256">
        <v>33</v>
      </c>
      <c r="I58" s="257" t="s">
        <v>51</v>
      </c>
      <c r="J58" s="315">
        <v>60</v>
      </c>
      <c r="K58" s="315">
        <v>44</v>
      </c>
      <c r="L58" s="257" t="s">
        <v>51</v>
      </c>
      <c r="M58" s="321"/>
      <c r="N58" s="108"/>
      <c r="O58" s="321"/>
      <c r="P58" s="321"/>
      <c r="Q58" s="321"/>
      <c r="R58" s="321"/>
      <c r="S58" s="326"/>
      <c r="T58" s="115">
        <f t="shared" si="1"/>
        <v>177</v>
      </c>
      <c r="U58" s="180"/>
    </row>
    <row r="59" spans="1:21" s="181" customFormat="1" ht="12.75">
      <c r="A59" s="285">
        <v>8</v>
      </c>
      <c r="B59" s="118" t="s">
        <v>61</v>
      </c>
      <c r="C59" s="162" t="s">
        <v>238</v>
      </c>
      <c r="D59" s="170">
        <v>1956</v>
      </c>
      <c r="E59" s="280" t="s">
        <v>51</v>
      </c>
      <c r="F59" s="256" t="s">
        <v>51</v>
      </c>
      <c r="G59" s="321">
        <v>60</v>
      </c>
      <c r="H59" s="321">
        <v>66</v>
      </c>
      <c r="I59" s="257" t="s">
        <v>51</v>
      </c>
      <c r="J59" s="257" t="s">
        <v>51</v>
      </c>
      <c r="K59" s="315">
        <v>44</v>
      </c>
      <c r="L59" s="257" t="s">
        <v>51</v>
      </c>
      <c r="M59" s="321"/>
      <c r="N59" s="108"/>
      <c r="O59" s="321"/>
      <c r="P59" s="321"/>
      <c r="Q59" s="321"/>
      <c r="R59" s="321"/>
      <c r="S59" s="326"/>
      <c r="T59" s="115">
        <f t="shared" si="1"/>
        <v>170</v>
      </c>
      <c r="U59" s="180"/>
    </row>
    <row r="60" spans="1:21" s="181" customFormat="1" ht="12.75">
      <c r="A60" s="285">
        <v>9</v>
      </c>
      <c r="B60" s="118" t="s">
        <v>62</v>
      </c>
      <c r="C60" s="161" t="s">
        <v>201</v>
      </c>
      <c r="D60" s="175">
        <v>1957</v>
      </c>
      <c r="E60" s="182">
        <v>40</v>
      </c>
      <c r="F60" s="315">
        <v>60</v>
      </c>
      <c r="G60" s="315">
        <v>40</v>
      </c>
      <c r="H60" s="257" t="s">
        <v>51</v>
      </c>
      <c r="I60" s="257" t="s">
        <v>51</v>
      </c>
      <c r="J60" s="257" t="s">
        <v>51</v>
      </c>
      <c r="K60" s="257" t="s">
        <v>51</v>
      </c>
      <c r="L60" s="257" t="s">
        <v>51</v>
      </c>
      <c r="M60" s="315"/>
      <c r="N60" s="107"/>
      <c r="O60" s="315"/>
      <c r="P60" s="315"/>
      <c r="Q60" s="315"/>
      <c r="R60" s="315"/>
      <c r="S60" s="320"/>
      <c r="T60" s="115">
        <f t="shared" si="1"/>
        <v>140</v>
      </c>
      <c r="U60" s="180"/>
    </row>
    <row r="61" spans="1:21" s="181" customFormat="1" ht="12.75">
      <c r="A61" s="285">
        <v>10</v>
      </c>
      <c r="B61" s="118" t="s">
        <v>63</v>
      </c>
      <c r="C61" s="161" t="s">
        <v>203</v>
      </c>
      <c r="D61" s="175">
        <v>1958</v>
      </c>
      <c r="E61" s="182">
        <v>30</v>
      </c>
      <c r="F61" s="223" t="s">
        <v>51</v>
      </c>
      <c r="G61" s="257" t="s">
        <v>51</v>
      </c>
      <c r="H61" s="107">
        <v>44</v>
      </c>
      <c r="I61" s="257" t="s">
        <v>51</v>
      </c>
      <c r="J61" s="107" t="s">
        <v>51</v>
      </c>
      <c r="K61" s="315">
        <v>44</v>
      </c>
      <c r="L61" s="257" t="s">
        <v>51</v>
      </c>
      <c r="M61" s="315"/>
      <c r="N61" s="315"/>
      <c r="O61" s="315"/>
      <c r="P61" s="315"/>
      <c r="Q61" s="315"/>
      <c r="R61" s="107"/>
      <c r="S61" s="3"/>
      <c r="T61" s="115">
        <f t="shared" si="1"/>
        <v>118</v>
      </c>
      <c r="U61" s="180"/>
    </row>
    <row r="62" spans="1:21" s="181" customFormat="1" ht="12.75">
      <c r="A62" s="285">
        <v>11</v>
      </c>
      <c r="B62" s="118" t="s">
        <v>66</v>
      </c>
      <c r="C62" s="161" t="s">
        <v>45</v>
      </c>
      <c r="D62" s="175">
        <v>1955</v>
      </c>
      <c r="E62" s="182">
        <v>100</v>
      </c>
      <c r="F62" s="223" t="s">
        <v>51</v>
      </c>
      <c r="G62" s="257" t="s">
        <v>51</v>
      </c>
      <c r="H62" s="257" t="s">
        <v>51</v>
      </c>
      <c r="I62" s="257" t="s">
        <v>51</v>
      </c>
      <c r="J62" s="257" t="s">
        <v>51</v>
      </c>
      <c r="K62" s="257" t="s">
        <v>51</v>
      </c>
      <c r="L62" s="257" t="s">
        <v>51</v>
      </c>
      <c r="M62" s="315"/>
      <c r="N62" s="107"/>
      <c r="O62" s="315"/>
      <c r="P62" s="315"/>
      <c r="Q62" s="315"/>
      <c r="R62" s="315"/>
      <c r="S62" s="320"/>
      <c r="T62" s="115">
        <f t="shared" si="1"/>
        <v>100</v>
      </c>
      <c r="U62" s="180"/>
    </row>
    <row r="63" spans="1:21" s="181" customFormat="1" ht="12.75">
      <c r="A63" s="285">
        <v>12</v>
      </c>
      <c r="B63" s="118" t="s">
        <v>67</v>
      </c>
      <c r="C63" s="161" t="s">
        <v>204</v>
      </c>
      <c r="D63" s="175">
        <v>1949</v>
      </c>
      <c r="E63" s="182" t="s">
        <v>51</v>
      </c>
      <c r="F63" s="257" t="s">
        <v>51</v>
      </c>
      <c r="G63" s="257" t="s">
        <v>51</v>
      </c>
      <c r="H63" s="257" t="s">
        <v>51</v>
      </c>
      <c r="I63" s="257" t="s">
        <v>51</v>
      </c>
      <c r="J63" s="315">
        <v>80</v>
      </c>
      <c r="K63" s="257" t="s">
        <v>51</v>
      </c>
      <c r="L63" s="257" t="s">
        <v>51</v>
      </c>
      <c r="M63" s="315"/>
      <c r="N63" s="107"/>
      <c r="O63" s="315"/>
      <c r="P63" s="315"/>
      <c r="Q63" s="315"/>
      <c r="R63" s="315"/>
      <c r="S63" s="320"/>
      <c r="T63" s="115">
        <f t="shared" si="1"/>
        <v>80</v>
      </c>
      <c r="U63" s="180"/>
    </row>
    <row r="64" spans="1:21" s="181" customFormat="1" ht="12.75">
      <c r="A64" s="285">
        <v>13</v>
      </c>
      <c r="B64" s="118" t="s">
        <v>307</v>
      </c>
      <c r="C64" s="161" t="s">
        <v>279</v>
      </c>
      <c r="D64" s="175">
        <v>1957</v>
      </c>
      <c r="E64" s="182" t="s">
        <v>51</v>
      </c>
      <c r="F64" s="257" t="s">
        <v>51</v>
      </c>
      <c r="G64" s="257" t="s">
        <v>51</v>
      </c>
      <c r="H64" s="257" t="s">
        <v>51</v>
      </c>
      <c r="I64" s="257">
        <v>60</v>
      </c>
      <c r="J64" s="257" t="s">
        <v>51</v>
      </c>
      <c r="K64" s="257" t="s">
        <v>51</v>
      </c>
      <c r="L64" s="257" t="s">
        <v>51</v>
      </c>
      <c r="M64" s="315"/>
      <c r="N64" s="107"/>
      <c r="O64" s="315"/>
      <c r="P64" s="315"/>
      <c r="Q64" s="315"/>
      <c r="R64" s="315"/>
      <c r="S64" s="320"/>
      <c r="T64" s="115">
        <f t="shared" si="1"/>
        <v>60</v>
      </c>
      <c r="U64" s="180"/>
    </row>
    <row r="65" spans="1:21" s="181" customFormat="1" ht="12.75">
      <c r="A65" s="285">
        <v>14</v>
      </c>
      <c r="B65" s="118" t="s">
        <v>307</v>
      </c>
      <c r="C65" s="161" t="s">
        <v>280</v>
      </c>
      <c r="D65" s="175">
        <v>1957</v>
      </c>
      <c r="E65" s="182" t="s">
        <v>51</v>
      </c>
      <c r="F65" s="257" t="s">
        <v>51</v>
      </c>
      <c r="G65" s="257" t="s">
        <v>51</v>
      </c>
      <c r="H65" s="257" t="s">
        <v>51</v>
      </c>
      <c r="I65" s="257">
        <v>60</v>
      </c>
      <c r="J65" s="257" t="s">
        <v>51</v>
      </c>
      <c r="K65" s="257" t="s">
        <v>51</v>
      </c>
      <c r="L65" s="257" t="s">
        <v>51</v>
      </c>
      <c r="M65" s="315"/>
      <c r="N65" s="107"/>
      <c r="O65" s="315"/>
      <c r="P65" s="315"/>
      <c r="Q65" s="315"/>
      <c r="R65" s="315"/>
      <c r="S65" s="320"/>
      <c r="T65" s="115">
        <f t="shared" si="1"/>
        <v>60</v>
      </c>
      <c r="U65" s="180"/>
    </row>
    <row r="66" spans="1:21" s="181" customFormat="1" ht="12.75">
      <c r="A66" s="285">
        <v>15</v>
      </c>
      <c r="B66" s="118" t="s">
        <v>309</v>
      </c>
      <c r="C66" s="161" t="s">
        <v>308</v>
      </c>
      <c r="D66" s="175">
        <v>1955</v>
      </c>
      <c r="E66" s="182" t="s">
        <v>51</v>
      </c>
      <c r="F66" s="257" t="s">
        <v>51</v>
      </c>
      <c r="G66" s="257" t="s">
        <v>51</v>
      </c>
      <c r="H66" s="257" t="s">
        <v>51</v>
      </c>
      <c r="I66" s="257" t="s">
        <v>51</v>
      </c>
      <c r="J66" s="257" t="s">
        <v>51</v>
      </c>
      <c r="K66" s="257">
        <v>44</v>
      </c>
      <c r="L66" s="257" t="s">
        <v>51</v>
      </c>
      <c r="M66" s="315"/>
      <c r="N66" s="107"/>
      <c r="O66" s="315"/>
      <c r="P66" s="315"/>
      <c r="Q66" s="315"/>
      <c r="R66" s="315"/>
      <c r="S66" s="320"/>
      <c r="T66" s="115">
        <f t="shared" si="1"/>
        <v>44</v>
      </c>
      <c r="U66" s="180"/>
    </row>
    <row r="67" spans="1:21" s="181" customFormat="1" ht="12.75">
      <c r="A67" s="285">
        <v>16</v>
      </c>
      <c r="B67" s="118" t="s">
        <v>309</v>
      </c>
      <c r="C67" s="161" t="s">
        <v>260</v>
      </c>
      <c r="D67" s="175">
        <v>1956</v>
      </c>
      <c r="E67" s="182" t="s">
        <v>51</v>
      </c>
      <c r="F67" s="257" t="s">
        <v>51</v>
      </c>
      <c r="G67" s="257" t="s">
        <v>51</v>
      </c>
      <c r="H67" s="315">
        <v>44</v>
      </c>
      <c r="I67" s="257" t="s">
        <v>51</v>
      </c>
      <c r="J67" s="257" t="s">
        <v>51</v>
      </c>
      <c r="K67" s="257" t="s">
        <v>51</v>
      </c>
      <c r="L67" s="257" t="s">
        <v>51</v>
      </c>
      <c r="M67" s="315"/>
      <c r="N67" s="107"/>
      <c r="O67" s="315"/>
      <c r="P67" s="315"/>
      <c r="Q67" s="315"/>
      <c r="R67" s="315"/>
      <c r="S67" s="320"/>
      <c r="T67" s="115">
        <f t="shared" si="1"/>
        <v>44</v>
      </c>
      <c r="U67" s="180"/>
    </row>
    <row r="68" spans="1:21" s="181" customFormat="1" ht="12.75">
      <c r="A68" s="285">
        <v>17</v>
      </c>
      <c r="B68" s="118" t="s">
        <v>309</v>
      </c>
      <c r="C68" s="161" t="s">
        <v>261</v>
      </c>
      <c r="D68" s="175">
        <v>1956</v>
      </c>
      <c r="E68" s="182" t="s">
        <v>51</v>
      </c>
      <c r="F68" s="257" t="s">
        <v>51</v>
      </c>
      <c r="G68" s="257" t="s">
        <v>51</v>
      </c>
      <c r="H68" s="315">
        <v>44</v>
      </c>
      <c r="I68" s="257" t="s">
        <v>51</v>
      </c>
      <c r="J68" s="257" t="s">
        <v>51</v>
      </c>
      <c r="K68" s="257" t="s">
        <v>51</v>
      </c>
      <c r="L68" s="257" t="s">
        <v>51</v>
      </c>
      <c r="M68" s="315"/>
      <c r="N68" s="107"/>
      <c r="O68" s="315"/>
      <c r="P68" s="315"/>
      <c r="Q68" s="315"/>
      <c r="R68" s="315"/>
      <c r="S68" s="320"/>
      <c r="T68" s="115">
        <f t="shared" si="1"/>
        <v>44</v>
      </c>
      <c r="U68" s="180"/>
    </row>
    <row r="69" spans="1:21" s="181" customFormat="1" ht="12.75">
      <c r="A69" s="285">
        <v>18</v>
      </c>
      <c r="B69" s="118" t="s">
        <v>110</v>
      </c>
      <c r="C69" s="161" t="s">
        <v>215</v>
      </c>
      <c r="D69" s="175">
        <v>1955</v>
      </c>
      <c r="E69" s="182" t="s">
        <v>51</v>
      </c>
      <c r="F69" s="257">
        <v>40</v>
      </c>
      <c r="G69" s="257" t="s">
        <v>51</v>
      </c>
      <c r="H69" s="257" t="s">
        <v>51</v>
      </c>
      <c r="I69" s="257" t="s">
        <v>51</v>
      </c>
      <c r="J69" s="257" t="s">
        <v>51</v>
      </c>
      <c r="K69" s="257" t="s">
        <v>51</v>
      </c>
      <c r="L69" s="257" t="s">
        <v>51</v>
      </c>
      <c r="M69" s="315"/>
      <c r="N69" s="107"/>
      <c r="O69" s="315"/>
      <c r="P69" s="315"/>
      <c r="Q69" s="315"/>
      <c r="R69" s="315"/>
      <c r="S69" s="320"/>
      <c r="T69" s="115">
        <f t="shared" si="1"/>
        <v>40</v>
      </c>
      <c r="U69" s="180"/>
    </row>
    <row r="70" spans="1:21" s="181" customFormat="1" ht="12.75">
      <c r="A70" s="285">
        <v>19</v>
      </c>
      <c r="B70" s="118" t="s">
        <v>110</v>
      </c>
      <c r="C70" s="161" t="s">
        <v>240</v>
      </c>
      <c r="D70" s="175">
        <v>1958</v>
      </c>
      <c r="E70" s="182" t="s">
        <v>51</v>
      </c>
      <c r="F70" s="257" t="s">
        <v>51</v>
      </c>
      <c r="G70" s="315">
        <v>40</v>
      </c>
      <c r="H70" s="257" t="s">
        <v>51</v>
      </c>
      <c r="I70" s="257" t="s">
        <v>51</v>
      </c>
      <c r="J70" s="257" t="s">
        <v>51</v>
      </c>
      <c r="K70" s="257" t="s">
        <v>51</v>
      </c>
      <c r="L70" s="257" t="s">
        <v>51</v>
      </c>
      <c r="M70" s="315"/>
      <c r="N70" s="107"/>
      <c r="O70" s="315"/>
      <c r="P70" s="315"/>
      <c r="Q70" s="315"/>
      <c r="R70" s="315"/>
      <c r="S70" s="320"/>
      <c r="T70" s="115">
        <f t="shared" si="1"/>
        <v>40</v>
      </c>
      <c r="U70" s="180"/>
    </row>
    <row r="71" spans="1:21" s="181" customFormat="1" ht="12.75">
      <c r="A71" s="285">
        <v>20</v>
      </c>
      <c r="B71" s="118" t="s">
        <v>110</v>
      </c>
      <c r="C71" s="161" t="s">
        <v>281</v>
      </c>
      <c r="D71" s="175">
        <v>1959</v>
      </c>
      <c r="E71" s="182" t="s">
        <v>51</v>
      </c>
      <c r="F71" s="257" t="s">
        <v>51</v>
      </c>
      <c r="G71" s="257" t="s">
        <v>51</v>
      </c>
      <c r="H71" s="257" t="s">
        <v>51</v>
      </c>
      <c r="I71" s="257">
        <v>40</v>
      </c>
      <c r="J71" s="257" t="s">
        <v>51</v>
      </c>
      <c r="K71" s="257" t="s">
        <v>51</v>
      </c>
      <c r="L71" s="257" t="s">
        <v>51</v>
      </c>
      <c r="M71" s="315"/>
      <c r="N71" s="107"/>
      <c r="O71" s="315"/>
      <c r="P71" s="315"/>
      <c r="Q71" s="315"/>
      <c r="R71" s="315"/>
      <c r="S71" s="320"/>
      <c r="T71" s="115">
        <f t="shared" si="1"/>
        <v>40</v>
      </c>
      <c r="U71" s="180"/>
    </row>
    <row r="72" spans="1:21" s="181" customFormat="1" ht="12.75">
      <c r="A72" s="285">
        <v>21</v>
      </c>
      <c r="B72" s="118" t="s">
        <v>110</v>
      </c>
      <c r="C72" s="161" t="s">
        <v>202</v>
      </c>
      <c r="D72" s="175">
        <v>1958</v>
      </c>
      <c r="E72" s="182">
        <v>40</v>
      </c>
      <c r="F72" s="257" t="s">
        <v>51</v>
      </c>
      <c r="G72" s="257" t="s">
        <v>51</v>
      </c>
      <c r="H72" s="257" t="s">
        <v>51</v>
      </c>
      <c r="I72" s="257" t="s">
        <v>51</v>
      </c>
      <c r="J72" s="257" t="s">
        <v>51</v>
      </c>
      <c r="K72" s="257" t="s">
        <v>51</v>
      </c>
      <c r="L72" s="257" t="s">
        <v>51</v>
      </c>
      <c r="M72" s="315"/>
      <c r="N72" s="107"/>
      <c r="O72" s="315"/>
      <c r="P72" s="315"/>
      <c r="Q72" s="315"/>
      <c r="R72" s="315"/>
      <c r="S72" s="320"/>
      <c r="T72" s="115">
        <f t="shared" si="1"/>
        <v>40</v>
      </c>
      <c r="U72" s="180"/>
    </row>
    <row r="73" spans="1:21" s="181" customFormat="1" ht="12.75">
      <c r="A73" s="285">
        <v>22</v>
      </c>
      <c r="B73" s="118" t="s">
        <v>111</v>
      </c>
      <c r="C73" s="161" t="s">
        <v>264</v>
      </c>
      <c r="D73" s="175">
        <v>1946</v>
      </c>
      <c r="E73" s="182" t="s">
        <v>51</v>
      </c>
      <c r="F73" s="257" t="s">
        <v>51</v>
      </c>
      <c r="G73" s="257" t="s">
        <v>51</v>
      </c>
      <c r="H73" s="315">
        <v>33</v>
      </c>
      <c r="I73" s="257" t="s">
        <v>51</v>
      </c>
      <c r="J73" s="257" t="s">
        <v>51</v>
      </c>
      <c r="K73" s="257" t="s">
        <v>51</v>
      </c>
      <c r="L73" s="257" t="s">
        <v>51</v>
      </c>
      <c r="M73" s="315"/>
      <c r="N73" s="107"/>
      <c r="O73" s="315"/>
      <c r="P73" s="315"/>
      <c r="Q73" s="315"/>
      <c r="R73" s="315"/>
      <c r="S73" s="320"/>
      <c r="T73" s="115">
        <f t="shared" si="1"/>
        <v>33</v>
      </c>
      <c r="U73" s="180"/>
    </row>
    <row r="74" spans="1:21" s="181" customFormat="1" ht="12.75">
      <c r="A74" s="285">
        <v>23</v>
      </c>
      <c r="B74" s="118" t="s">
        <v>111</v>
      </c>
      <c r="C74" s="227" t="s">
        <v>262</v>
      </c>
      <c r="D74" s="259">
        <v>1959</v>
      </c>
      <c r="E74" s="261" t="s">
        <v>51</v>
      </c>
      <c r="F74" s="281" t="s">
        <v>51</v>
      </c>
      <c r="G74" s="281" t="s">
        <v>51</v>
      </c>
      <c r="H74" s="327">
        <v>33</v>
      </c>
      <c r="I74" s="281" t="s">
        <v>51</v>
      </c>
      <c r="J74" s="281" t="s">
        <v>51</v>
      </c>
      <c r="K74" s="281" t="s">
        <v>51</v>
      </c>
      <c r="L74" s="281" t="s">
        <v>51</v>
      </c>
      <c r="M74" s="327"/>
      <c r="N74" s="178"/>
      <c r="O74" s="327"/>
      <c r="P74" s="327"/>
      <c r="Q74" s="327"/>
      <c r="R74" s="327"/>
      <c r="S74" s="328"/>
      <c r="T74" s="115">
        <f t="shared" si="1"/>
        <v>33</v>
      </c>
      <c r="U74" s="180"/>
    </row>
    <row r="75" spans="1:21" s="181" customFormat="1" ht="13.5" thickBot="1">
      <c r="A75" s="285">
        <v>24</v>
      </c>
      <c r="B75" s="120" t="s">
        <v>111</v>
      </c>
      <c r="C75" s="160" t="s">
        <v>263</v>
      </c>
      <c r="D75" s="171">
        <v>1959</v>
      </c>
      <c r="E75" s="110" t="s">
        <v>51</v>
      </c>
      <c r="F75" s="255" t="s">
        <v>51</v>
      </c>
      <c r="G75" s="255" t="s">
        <v>51</v>
      </c>
      <c r="H75" s="317">
        <v>33</v>
      </c>
      <c r="I75" s="255" t="s">
        <v>51</v>
      </c>
      <c r="J75" s="255" t="s">
        <v>51</v>
      </c>
      <c r="K75" s="255" t="s">
        <v>51</v>
      </c>
      <c r="L75" s="255" t="s">
        <v>51</v>
      </c>
      <c r="M75" s="317"/>
      <c r="N75" s="109"/>
      <c r="O75" s="317"/>
      <c r="P75" s="317"/>
      <c r="Q75" s="317"/>
      <c r="R75" s="317"/>
      <c r="S75" s="323"/>
      <c r="T75" s="116">
        <f t="shared" si="1"/>
        <v>33</v>
      </c>
      <c r="U75" s="180"/>
    </row>
    <row r="76" spans="5:18" ht="13.5" thickBot="1"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</row>
    <row r="77" spans="2:20" ht="13.5" thickBot="1">
      <c r="B77" s="113" t="s">
        <v>1</v>
      </c>
      <c r="C77" s="165" t="s">
        <v>38</v>
      </c>
      <c r="D77" s="163" t="s">
        <v>129</v>
      </c>
      <c r="E77" s="231">
        <v>1</v>
      </c>
      <c r="F77" s="6">
        <v>2</v>
      </c>
      <c r="G77" s="6">
        <v>3</v>
      </c>
      <c r="H77" s="6">
        <v>4</v>
      </c>
      <c r="I77" s="6">
        <v>5</v>
      </c>
      <c r="J77" s="6">
        <v>6</v>
      </c>
      <c r="K77" s="6">
        <v>7</v>
      </c>
      <c r="L77" s="59">
        <v>8</v>
      </c>
      <c r="M77" s="6">
        <v>9</v>
      </c>
      <c r="N77" s="6">
        <v>10</v>
      </c>
      <c r="O77" s="6">
        <v>11</v>
      </c>
      <c r="P77" s="6">
        <v>12</v>
      </c>
      <c r="Q77" s="6">
        <v>13</v>
      </c>
      <c r="R77" s="6">
        <v>14</v>
      </c>
      <c r="S77" s="6">
        <v>15</v>
      </c>
      <c r="T77" s="113" t="s">
        <v>128</v>
      </c>
    </row>
    <row r="78" spans="1:20" ht="12.75">
      <c r="A78" s="285">
        <v>1</v>
      </c>
      <c r="B78" s="168" t="s">
        <v>52</v>
      </c>
      <c r="C78" s="232" t="s">
        <v>141</v>
      </c>
      <c r="D78" s="170">
        <v>1951</v>
      </c>
      <c r="E78" s="280">
        <v>80</v>
      </c>
      <c r="F78" s="305">
        <v>100</v>
      </c>
      <c r="G78" s="106">
        <v>100</v>
      </c>
      <c r="H78" s="106">
        <v>110</v>
      </c>
      <c r="I78" s="106" t="s">
        <v>51</v>
      </c>
      <c r="J78" s="106" t="s">
        <v>51</v>
      </c>
      <c r="K78" s="305">
        <v>110</v>
      </c>
      <c r="L78" s="254" t="s">
        <v>51</v>
      </c>
      <c r="M78" s="106"/>
      <c r="N78" s="305"/>
      <c r="O78" s="305"/>
      <c r="P78" s="305"/>
      <c r="Q78" s="305"/>
      <c r="R78" s="305"/>
      <c r="S78" s="319"/>
      <c r="T78" s="114">
        <f aca="true" t="shared" si="2" ref="T78:T87">SUM(E78:S78)</f>
        <v>500</v>
      </c>
    </row>
    <row r="79" spans="1:20" ht="12.75">
      <c r="A79" s="285">
        <v>2</v>
      </c>
      <c r="B79" s="118" t="s">
        <v>53</v>
      </c>
      <c r="C79" s="233" t="s">
        <v>47</v>
      </c>
      <c r="D79" s="175">
        <v>1951</v>
      </c>
      <c r="E79" s="182">
        <v>60</v>
      </c>
      <c r="F79" s="245">
        <v>40</v>
      </c>
      <c r="G79" s="108">
        <v>60</v>
      </c>
      <c r="H79" s="108">
        <v>88</v>
      </c>
      <c r="I79" s="108">
        <v>60</v>
      </c>
      <c r="J79" s="108" t="s">
        <v>51</v>
      </c>
      <c r="K79" s="321">
        <v>88</v>
      </c>
      <c r="L79" s="321">
        <v>80</v>
      </c>
      <c r="M79" s="108"/>
      <c r="N79" s="329"/>
      <c r="O79" s="321"/>
      <c r="P79" s="321"/>
      <c r="Q79" s="321"/>
      <c r="R79" s="321"/>
      <c r="S79" s="326"/>
      <c r="T79" s="115">
        <f t="shared" si="2"/>
        <v>476</v>
      </c>
    </row>
    <row r="80" spans="1:20" ht="12.75">
      <c r="A80" s="285">
        <v>3</v>
      </c>
      <c r="B80" s="118" t="s">
        <v>58</v>
      </c>
      <c r="C80" s="233" t="s">
        <v>46</v>
      </c>
      <c r="D80" s="175">
        <v>1953</v>
      </c>
      <c r="E80" s="182">
        <v>100</v>
      </c>
      <c r="F80" s="256" t="s">
        <v>51</v>
      </c>
      <c r="G80" s="108" t="s">
        <v>51</v>
      </c>
      <c r="H80" s="108">
        <v>66</v>
      </c>
      <c r="I80" s="108">
        <v>80</v>
      </c>
      <c r="J80" s="108" t="s">
        <v>51</v>
      </c>
      <c r="K80" s="321">
        <v>66</v>
      </c>
      <c r="L80" s="321">
        <v>100</v>
      </c>
      <c r="M80" s="108"/>
      <c r="N80" s="329"/>
      <c r="O80" s="321"/>
      <c r="P80" s="321"/>
      <c r="Q80" s="321"/>
      <c r="R80" s="321"/>
      <c r="S80" s="326"/>
      <c r="T80" s="115">
        <f t="shared" si="2"/>
        <v>412</v>
      </c>
    </row>
    <row r="81" spans="1:20" ht="12.75">
      <c r="A81" s="285">
        <v>4</v>
      </c>
      <c r="B81" s="118" t="s">
        <v>55</v>
      </c>
      <c r="C81" s="233" t="s">
        <v>132</v>
      </c>
      <c r="D81" s="175">
        <v>1950</v>
      </c>
      <c r="E81" s="182">
        <v>40</v>
      </c>
      <c r="F81" s="107">
        <v>40</v>
      </c>
      <c r="G81" s="107">
        <v>80</v>
      </c>
      <c r="H81" s="107" t="s">
        <v>51</v>
      </c>
      <c r="I81" s="107">
        <v>100</v>
      </c>
      <c r="J81" s="107" t="s">
        <v>51</v>
      </c>
      <c r="K81" s="107">
        <v>66</v>
      </c>
      <c r="L81" s="107">
        <v>40</v>
      </c>
      <c r="M81" s="112"/>
      <c r="N81" s="240"/>
      <c r="O81" s="107"/>
      <c r="P81" s="315"/>
      <c r="Q81" s="315"/>
      <c r="R81" s="315"/>
      <c r="S81" s="320"/>
      <c r="T81" s="115">
        <f t="shared" si="2"/>
        <v>366</v>
      </c>
    </row>
    <row r="82" spans="1:20" ht="12.75">
      <c r="A82" s="285">
        <v>5</v>
      </c>
      <c r="B82" s="258" t="s">
        <v>56</v>
      </c>
      <c r="C82" s="262" t="s">
        <v>216</v>
      </c>
      <c r="D82" s="259">
        <v>1953</v>
      </c>
      <c r="E82" s="261">
        <v>60</v>
      </c>
      <c r="F82" s="228">
        <v>60</v>
      </c>
      <c r="G82" s="178" t="s">
        <v>51</v>
      </c>
      <c r="H82" s="178" t="s">
        <v>51</v>
      </c>
      <c r="I82" s="178" t="s">
        <v>51</v>
      </c>
      <c r="J82" s="178" t="s">
        <v>51</v>
      </c>
      <c r="K82" s="281" t="s">
        <v>51</v>
      </c>
      <c r="L82" s="281" t="s">
        <v>51</v>
      </c>
      <c r="M82" s="178"/>
      <c r="N82" s="330"/>
      <c r="O82" s="327"/>
      <c r="P82" s="327"/>
      <c r="Q82" s="327"/>
      <c r="R82" s="327"/>
      <c r="S82" s="328"/>
      <c r="T82" s="115">
        <f t="shared" si="2"/>
        <v>120</v>
      </c>
    </row>
    <row r="83" spans="1:20" ht="12.75">
      <c r="A83" s="285">
        <v>6</v>
      </c>
      <c r="B83" s="258" t="s">
        <v>59</v>
      </c>
      <c r="C83" s="262" t="s">
        <v>133</v>
      </c>
      <c r="D83" s="259">
        <v>1951</v>
      </c>
      <c r="E83" s="261" t="s">
        <v>51</v>
      </c>
      <c r="F83" s="228">
        <v>80</v>
      </c>
      <c r="G83" s="178" t="s">
        <v>51</v>
      </c>
      <c r="H83" s="178" t="s">
        <v>51</v>
      </c>
      <c r="I83" s="178" t="s">
        <v>51</v>
      </c>
      <c r="J83" s="178" t="s">
        <v>51</v>
      </c>
      <c r="K83" s="281" t="s">
        <v>51</v>
      </c>
      <c r="L83" s="281" t="s">
        <v>51</v>
      </c>
      <c r="M83" s="178"/>
      <c r="N83" s="330"/>
      <c r="O83" s="327"/>
      <c r="P83" s="327"/>
      <c r="Q83" s="327"/>
      <c r="R83" s="327"/>
      <c r="S83" s="328"/>
      <c r="T83" s="260">
        <f t="shared" si="2"/>
        <v>80</v>
      </c>
    </row>
    <row r="84" spans="1:20" ht="12.75">
      <c r="A84" s="285">
        <v>7</v>
      </c>
      <c r="B84" s="258" t="s">
        <v>366</v>
      </c>
      <c r="C84" s="262" t="s">
        <v>217</v>
      </c>
      <c r="D84" s="259">
        <v>1950</v>
      </c>
      <c r="E84" s="261" t="s">
        <v>51</v>
      </c>
      <c r="F84" s="264">
        <v>60</v>
      </c>
      <c r="G84" s="261" t="s">
        <v>51</v>
      </c>
      <c r="H84" s="261" t="s">
        <v>51</v>
      </c>
      <c r="I84" s="261" t="s">
        <v>51</v>
      </c>
      <c r="J84" s="261" t="s">
        <v>51</v>
      </c>
      <c r="K84" s="372" t="s">
        <v>51</v>
      </c>
      <c r="L84" s="281" t="s">
        <v>51</v>
      </c>
      <c r="M84" s="178"/>
      <c r="N84" s="330"/>
      <c r="O84" s="327"/>
      <c r="P84" s="327"/>
      <c r="Q84" s="327"/>
      <c r="R84" s="327"/>
      <c r="S84" s="328"/>
      <c r="T84" s="260">
        <f t="shared" si="2"/>
        <v>60</v>
      </c>
    </row>
    <row r="85" spans="1:20" ht="12.75">
      <c r="A85" s="285">
        <v>8</v>
      </c>
      <c r="B85" s="258" t="s">
        <v>366</v>
      </c>
      <c r="C85" s="262" t="s">
        <v>242</v>
      </c>
      <c r="D85" s="259">
        <v>1952</v>
      </c>
      <c r="E85" s="261" t="s">
        <v>51</v>
      </c>
      <c r="F85" s="372" t="s">
        <v>51</v>
      </c>
      <c r="G85" s="331">
        <v>60</v>
      </c>
      <c r="H85" s="261" t="s">
        <v>51</v>
      </c>
      <c r="I85" s="261" t="s">
        <v>51</v>
      </c>
      <c r="J85" s="261" t="s">
        <v>51</v>
      </c>
      <c r="K85" s="261" t="s">
        <v>51</v>
      </c>
      <c r="L85" s="178" t="s">
        <v>51</v>
      </c>
      <c r="M85" s="267"/>
      <c r="N85" s="266"/>
      <c r="O85" s="178"/>
      <c r="P85" s="327"/>
      <c r="Q85" s="327"/>
      <c r="R85" s="327"/>
      <c r="S85" s="328"/>
      <c r="T85" s="260">
        <f t="shared" si="2"/>
        <v>60</v>
      </c>
    </row>
    <row r="86" spans="1:20" ht="12.75">
      <c r="A86" s="285">
        <v>9</v>
      </c>
      <c r="B86" s="258" t="s">
        <v>366</v>
      </c>
      <c r="C86" s="262" t="s">
        <v>365</v>
      </c>
      <c r="D86" s="259">
        <v>1950</v>
      </c>
      <c r="E86" s="182" t="s">
        <v>51</v>
      </c>
      <c r="F86" s="107" t="s">
        <v>51</v>
      </c>
      <c r="G86" s="107" t="s">
        <v>51</v>
      </c>
      <c r="H86" s="178" t="s">
        <v>51</v>
      </c>
      <c r="I86" s="178" t="s">
        <v>51</v>
      </c>
      <c r="J86" s="178" t="s">
        <v>51</v>
      </c>
      <c r="K86" s="178" t="s">
        <v>51</v>
      </c>
      <c r="L86" s="281">
        <v>60</v>
      </c>
      <c r="M86" s="178"/>
      <c r="N86" s="330"/>
      <c r="O86" s="327"/>
      <c r="P86" s="327"/>
      <c r="Q86" s="327"/>
      <c r="R86" s="327"/>
      <c r="S86" s="328"/>
      <c r="T86" s="260">
        <f t="shared" si="2"/>
        <v>60</v>
      </c>
    </row>
    <row r="87" spans="1:20" ht="13.5" thickBot="1">
      <c r="A87" s="285">
        <v>10</v>
      </c>
      <c r="B87" s="120" t="s">
        <v>366</v>
      </c>
      <c r="C87" s="234" t="s">
        <v>139</v>
      </c>
      <c r="D87" s="171">
        <v>1942</v>
      </c>
      <c r="E87" s="110" t="s">
        <v>51</v>
      </c>
      <c r="F87" s="109" t="s">
        <v>51</v>
      </c>
      <c r="G87" s="109" t="s">
        <v>51</v>
      </c>
      <c r="H87" s="109" t="s">
        <v>51</v>
      </c>
      <c r="I87" s="109" t="s">
        <v>51</v>
      </c>
      <c r="J87" s="109" t="s">
        <v>51</v>
      </c>
      <c r="K87" s="109" t="s">
        <v>51</v>
      </c>
      <c r="L87" s="255">
        <v>60</v>
      </c>
      <c r="M87" s="109"/>
      <c r="N87" s="317"/>
      <c r="O87" s="317"/>
      <c r="P87" s="317"/>
      <c r="Q87" s="317"/>
      <c r="R87" s="317"/>
      <c r="S87" s="323"/>
      <c r="T87" s="116">
        <f t="shared" si="2"/>
        <v>60</v>
      </c>
    </row>
    <row r="88" spans="5:18" ht="13.5" thickBot="1"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</row>
    <row r="89" spans="2:20" ht="13.5" thickBot="1">
      <c r="B89" s="113" t="s">
        <v>1</v>
      </c>
      <c r="C89" s="165" t="s">
        <v>83</v>
      </c>
      <c r="D89" s="164" t="s">
        <v>129</v>
      </c>
      <c r="E89" s="5">
        <v>1</v>
      </c>
      <c r="F89" s="6">
        <v>2</v>
      </c>
      <c r="G89" s="6">
        <v>3</v>
      </c>
      <c r="H89" s="6">
        <v>4</v>
      </c>
      <c r="I89" s="6">
        <v>5</v>
      </c>
      <c r="J89" s="6">
        <v>6</v>
      </c>
      <c r="K89" s="6">
        <v>7</v>
      </c>
      <c r="L89" s="59">
        <v>8</v>
      </c>
      <c r="M89" s="6">
        <v>9</v>
      </c>
      <c r="N89" s="6">
        <v>10</v>
      </c>
      <c r="O89" s="6">
        <v>11</v>
      </c>
      <c r="P89" s="6">
        <v>12</v>
      </c>
      <c r="Q89" s="6">
        <v>13</v>
      </c>
      <c r="R89" s="6">
        <v>14</v>
      </c>
      <c r="S89" s="6">
        <v>15</v>
      </c>
      <c r="T89" s="113" t="s">
        <v>128</v>
      </c>
    </row>
    <row r="90" spans="1:20" ht="12.75">
      <c r="A90" s="285">
        <v>1</v>
      </c>
      <c r="B90" s="168" t="s">
        <v>52</v>
      </c>
      <c r="C90" s="162" t="s">
        <v>205</v>
      </c>
      <c r="D90" s="175">
        <v>1947</v>
      </c>
      <c r="E90" s="220">
        <v>80</v>
      </c>
      <c r="F90" s="106">
        <v>40</v>
      </c>
      <c r="G90" s="254" t="s">
        <v>51</v>
      </c>
      <c r="H90" s="305">
        <v>66</v>
      </c>
      <c r="I90" s="254" t="s">
        <v>51</v>
      </c>
      <c r="J90" s="254" t="s">
        <v>51</v>
      </c>
      <c r="K90" s="106">
        <v>66</v>
      </c>
      <c r="L90" s="106">
        <v>100</v>
      </c>
      <c r="M90" s="106"/>
      <c r="N90" s="318"/>
      <c r="O90" s="305"/>
      <c r="P90" s="305"/>
      <c r="Q90" s="305"/>
      <c r="R90" s="305"/>
      <c r="S90" s="319"/>
      <c r="T90" s="114">
        <f aca="true" t="shared" si="3" ref="T90:T103">SUM(E90:S90)</f>
        <v>352</v>
      </c>
    </row>
    <row r="91" spans="1:20" ht="12.75">
      <c r="A91" s="285">
        <v>2</v>
      </c>
      <c r="B91" s="118" t="s">
        <v>53</v>
      </c>
      <c r="C91" s="162" t="s">
        <v>207</v>
      </c>
      <c r="D91" s="175">
        <v>1947</v>
      </c>
      <c r="E91" s="373">
        <v>40</v>
      </c>
      <c r="F91" s="223">
        <v>60</v>
      </c>
      <c r="G91" s="107">
        <v>80</v>
      </c>
      <c r="H91" s="315">
        <v>66</v>
      </c>
      <c r="I91" s="107">
        <v>60</v>
      </c>
      <c r="J91" s="107" t="s">
        <v>51</v>
      </c>
      <c r="K91" s="108">
        <v>44</v>
      </c>
      <c r="L91" s="107" t="s">
        <v>51</v>
      </c>
      <c r="M91" s="107"/>
      <c r="N91" s="108"/>
      <c r="O91" s="108"/>
      <c r="P91" s="315"/>
      <c r="Q91" s="107"/>
      <c r="R91" s="107"/>
      <c r="S91" s="320"/>
      <c r="T91" s="115">
        <f t="shared" si="3"/>
        <v>350</v>
      </c>
    </row>
    <row r="92" spans="1:20" ht="12.75">
      <c r="A92" s="285">
        <v>3</v>
      </c>
      <c r="B92" s="118" t="s">
        <v>58</v>
      </c>
      <c r="C92" s="162" t="s">
        <v>204</v>
      </c>
      <c r="D92" s="175">
        <v>1949</v>
      </c>
      <c r="E92" s="280">
        <v>100</v>
      </c>
      <c r="F92" s="223" t="s">
        <v>51</v>
      </c>
      <c r="G92" s="107" t="s">
        <v>51</v>
      </c>
      <c r="H92" s="315">
        <v>110</v>
      </c>
      <c r="I92" s="107">
        <v>100</v>
      </c>
      <c r="J92" s="107" t="s">
        <v>51</v>
      </c>
      <c r="K92" s="108" t="s">
        <v>51</v>
      </c>
      <c r="L92" s="107" t="s">
        <v>51</v>
      </c>
      <c r="M92" s="107"/>
      <c r="N92" s="108"/>
      <c r="O92" s="108"/>
      <c r="P92" s="315"/>
      <c r="Q92" s="107"/>
      <c r="R92" s="107"/>
      <c r="S92" s="320"/>
      <c r="T92" s="115">
        <f t="shared" si="3"/>
        <v>310</v>
      </c>
    </row>
    <row r="93" spans="1:20" ht="12.75">
      <c r="A93" s="285">
        <v>4</v>
      </c>
      <c r="B93" s="118" t="s">
        <v>55</v>
      </c>
      <c r="C93" s="149" t="s">
        <v>219</v>
      </c>
      <c r="D93" s="175">
        <v>1946</v>
      </c>
      <c r="E93" s="269" t="s">
        <v>51</v>
      </c>
      <c r="F93" s="223">
        <v>60</v>
      </c>
      <c r="G93" s="107">
        <v>40</v>
      </c>
      <c r="H93" s="315">
        <v>88</v>
      </c>
      <c r="I93" s="107" t="s">
        <v>51</v>
      </c>
      <c r="J93" s="107" t="s">
        <v>51</v>
      </c>
      <c r="K93" s="107">
        <v>44</v>
      </c>
      <c r="L93" s="107">
        <v>40</v>
      </c>
      <c r="M93" s="107"/>
      <c r="N93" s="107"/>
      <c r="O93" s="107"/>
      <c r="P93" s="315"/>
      <c r="Q93" s="107"/>
      <c r="R93" s="107"/>
      <c r="S93" s="320"/>
      <c r="T93" s="115">
        <f t="shared" si="3"/>
        <v>272</v>
      </c>
    </row>
    <row r="94" spans="1:20" ht="12.75">
      <c r="A94" s="285">
        <v>5</v>
      </c>
      <c r="B94" s="118" t="s">
        <v>56</v>
      </c>
      <c r="C94" s="149" t="s">
        <v>220</v>
      </c>
      <c r="D94" s="175">
        <v>1947</v>
      </c>
      <c r="E94" s="269" t="s">
        <v>51</v>
      </c>
      <c r="F94" s="223">
        <v>100</v>
      </c>
      <c r="G94" s="107" t="s">
        <v>51</v>
      </c>
      <c r="H94" s="257" t="s">
        <v>51</v>
      </c>
      <c r="I94" s="107">
        <v>60</v>
      </c>
      <c r="J94" s="107" t="s">
        <v>51</v>
      </c>
      <c r="K94" s="107" t="s">
        <v>51</v>
      </c>
      <c r="L94" s="107">
        <v>80</v>
      </c>
      <c r="M94" s="107"/>
      <c r="N94" s="107"/>
      <c r="O94" s="107"/>
      <c r="P94" s="315"/>
      <c r="Q94" s="107"/>
      <c r="R94" s="107"/>
      <c r="S94" s="320"/>
      <c r="T94" s="115">
        <f t="shared" si="3"/>
        <v>240</v>
      </c>
    </row>
    <row r="95" spans="1:20" ht="12.75">
      <c r="A95" s="285">
        <v>6</v>
      </c>
      <c r="B95" s="118" t="s">
        <v>59</v>
      </c>
      <c r="C95" s="263" t="s">
        <v>244</v>
      </c>
      <c r="D95" s="259">
        <v>1945</v>
      </c>
      <c r="E95" s="264" t="s">
        <v>51</v>
      </c>
      <c r="F95" s="228" t="s">
        <v>51</v>
      </c>
      <c r="G95" s="178">
        <v>60</v>
      </c>
      <c r="H95" s="281" t="s">
        <v>51</v>
      </c>
      <c r="I95" s="178">
        <v>80</v>
      </c>
      <c r="J95" s="178" t="s">
        <v>51</v>
      </c>
      <c r="K95" s="178" t="s">
        <v>51</v>
      </c>
      <c r="L95" s="178">
        <v>60</v>
      </c>
      <c r="M95" s="178"/>
      <c r="N95" s="178"/>
      <c r="O95" s="178"/>
      <c r="P95" s="327"/>
      <c r="Q95" s="178"/>
      <c r="R95" s="178"/>
      <c r="S95" s="328"/>
      <c r="T95" s="115">
        <f t="shared" si="3"/>
        <v>200</v>
      </c>
    </row>
    <row r="96" spans="1:20" ht="12.75">
      <c r="A96" s="285">
        <v>7</v>
      </c>
      <c r="B96" s="258" t="s">
        <v>60</v>
      </c>
      <c r="C96" s="263" t="s">
        <v>155</v>
      </c>
      <c r="D96" s="259">
        <v>1946</v>
      </c>
      <c r="E96" s="264">
        <v>60</v>
      </c>
      <c r="F96" s="228" t="s">
        <v>51</v>
      </c>
      <c r="G96" s="178" t="s">
        <v>51</v>
      </c>
      <c r="H96" s="281" t="s">
        <v>51</v>
      </c>
      <c r="I96" s="178" t="s">
        <v>51</v>
      </c>
      <c r="J96" s="178" t="s">
        <v>51</v>
      </c>
      <c r="K96" s="178">
        <v>66</v>
      </c>
      <c r="L96" s="178">
        <v>40</v>
      </c>
      <c r="M96" s="178"/>
      <c r="N96" s="178"/>
      <c r="O96" s="178"/>
      <c r="P96" s="327"/>
      <c r="Q96" s="178"/>
      <c r="R96" s="178"/>
      <c r="S96" s="328"/>
      <c r="T96" s="115">
        <f t="shared" si="3"/>
        <v>166</v>
      </c>
    </row>
    <row r="97" spans="1:20" ht="12.75">
      <c r="A97" s="285">
        <v>8</v>
      </c>
      <c r="B97" s="258" t="s">
        <v>61</v>
      </c>
      <c r="C97" s="263" t="s">
        <v>245</v>
      </c>
      <c r="D97" s="259">
        <v>1946</v>
      </c>
      <c r="E97" s="264" t="s">
        <v>51</v>
      </c>
      <c r="F97" s="228" t="s">
        <v>51</v>
      </c>
      <c r="G97" s="178">
        <v>60</v>
      </c>
      <c r="H97" s="281" t="s">
        <v>51</v>
      </c>
      <c r="I97" s="178">
        <v>40</v>
      </c>
      <c r="J97" s="178" t="s">
        <v>51</v>
      </c>
      <c r="K97" s="178" t="s">
        <v>51</v>
      </c>
      <c r="L97" s="178">
        <v>60</v>
      </c>
      <c r="M97" s="178"/>
      <c r="N97" s="178"/>
      <c r="O97" s="178"/>
      <c r="P97" s="327"/>
      <c r="Q97" s="178"/>
      <c r="R97" s="178"/>
      <c r="S97" s="328"/>
      <c r="T97" s="115">
        <f t="shared" si="3"/>
        <v>160</v>
      </c>
    </row>
    <row r="98" spans="1:20" ht="12.75">
      <c r="A98" s="285">
        <v>9</v>
      </c>
      <c r="B98" s="258" t="s">
        <v>62</v>
      </c>
      <c r="C98" s="263" t="s">
        <v>310</v>
      </c>
      <c r="D98" s="259">
        <v>1948</v>
      </c>
      <c r="E98" s="264" t="s">
        <v>51</v>
      </c>
      <c r="F98" s="228" t="s">
        <v>51</v>
      </c>
      <c r="G98" s="178" t="s">
        <v>51</v>
      </c>
      <c r="H98" s="281" t="s">
        <v>51</v>
      </c>
      <c r="I98" s="178" t="s">
        <v>51</v>
      </c>
      <c r="J98" s="178" t="s">
        <v>51</v>
      </c>
      <c r="K98" s="178">
        <v>110</v>
      </c>
      <c r="L98" s="178" t="s">
        <v>51</v>
      </c>
      <c r="M98" s="178"/>
      <c r="N98" s="178"/>
      <c r="O98" s="178"/>
      <c r="P98" s="327"/>
      <c r="Q98" s="178"/>
      <c r="R98" s="178"/>
      <c r="S98" s="328"/>
      <c r="T98" s="115">
        <f t="shared" si="3"/>
        <v>110</v>
      </c>
    </row>
    <row r="99" spans="1:20" ht="12.75">
      <c r="A99" s="285">
        <v>10</v>
      </c>
      <c r="B99" s="258" t="s">
        <v>253</v>
      </c>
      <c r="C99" s="263" t="s">
        <v>206</v>
      </c>
      <c r="D99" s="259">
        <v>1946</v>
      </c>
      <c r="E99" s="264">
        <v>60</v>
      </c>
      <c r="F99" s="264" t="s">
        <v>51</v>
      </c>
      <c r="G99" s="178" t="s">
        <v>51</v>
      </c>
      <c r="H99" s="281" t="s">
        <v>51</v>
      </c>
      <c r="I99" s="178">
        <v>40</v>
      </c>
      <c r="J99" s="178" t="s">
        <v>51</v>
      </c>
      <c r="K99" s="178" t="s">
        <v>51</v>
      </c>
      <c r="L99" s="178" t="s">
        <v>51</v>
      </c>
      <c r="M99" s="178"/>
      <c r="N99" s="178"/>
      <c r="O99" s="178"/>
      <c r="P99" s="327"/>
      <c r="Q99" s="178"/>
      <c r="R99" s="178"/>
      <c r="S99" s="328"/>
      <c r="T99" s="115">
        <f t="shared" si="3"/>
        <v>100</v>
      </c>
    </row>
    <row r="100" spans="1:20" ht="12.75">
      <c r="A100" s="285">
        <v>11</v>
      </c>
      <c r="B100" s="258" t="s">
        <v>253</v>
      </c>
      <c r="C100" s="263" t="s">
        <v>243</v>
      </c>
      <c r="D100" s="259">
        <v>1949</v>
      </c>
      <c r="E100" s="264" t="s">
        <v>51</v>
      </c>
      <c r="F100" s="264" t="s">
        <v>51</v>
      </c>
      <c r="G100" s="178">
        <v>100</v>
      </c>
      <c r="H100" s="281" t="s">
        <v>51</v>
      </c>
      <c r="I100" s="178" t="s">
        <v>51</v>
      </c>
      <c r="J100" s="178" t="s">
        <v>51</v>
      </c>
      <c r="K100" s="178" t="s">
        <v>51</v>
      </c>
      <c r="L100" s="178" t="s">
        <v>51</v>
      </c>
      <c r="M100" s="178"/>
      <c r="N100" s="178"/>
      <c r="O100" s="178"/>
      <c r="P100" s="327"/>
      <c r="Q100" s="178"/>
      <c r="R100" s="178"/>
      <c r="S100" s="328"/>
      <c r="T100" s="115">
        <f t="shared" si="3"/>
        <v>100</v>
      </c>
    </row>
    <row r="101" spans="1:20" ht="12.75">
      <c r="A101" s="285">
        <v>12</v>
      </c>
      <c r="B101" s="258" t="s">
        <v>67</v>
      </c>
      <c r="C101" s="263" t="s">
        <v>311</v>
      </c>
      <c r="D101" s="259">
        <v>1948</v>
      </c>
      <c r="E101" s="264" t="s">
        <v>51</v>
      </c>
      <c r="F101" s="264" t="s">
        <v>51</v>
      </c>
      <c r="G101" s="178" t="s">
        <v>51</v>
      </c>
      <c r="H101" s="281" t="s">
        <v>51</v>
      </c>
      <c r="I101" s="178" t="s">
        <v>51</v>
      </c>
      <c r="J101" s="178" t="s">
        <v>51</v>
      </c>
      <c r="K101" s="178">
        <v>88</v>
      </c>
      <c r="L101" s="178" t="s">
        <v>51</v>
      </c>
      <c r="M101" s="178"/>
      <c r="N101" s="178"/>
      <c r="O101" s="178"/>
      <c r="P101" s="327"/>
      <c r="Q101" s="178"/>
      <c r="R101" s="178"/>
      <c r="S101" s="328"/>
      <c r="T101" s="115">
        <f t="shared" si="3"/>
        <v>88</v>
      </c>
    </row>
    <row r="102" spans="1:20" ht="12.75">
      <c r="A102" s="285">
        <v>13</v>
      </c>
      <c r="B102" s="258" t="s">
        <v>69</v>
      </c>
      <c r="C102" s="263" t="s">
        <v>218</v>
      </c>
      <c r="D102" s="259">
        <v>1946</v>
      </c>
      <c r="E102" s="264" t="s">
        <v>51</v>
      </c>
      <c r="F102" s="264">
        <v>80</v>
      </c>
      <c r="G102" s="178" t="s">
        <v>51</v>
      </c>
      <c r="H102" s="281" t="s">
        <v>51</v>
      </c>
      <c r="I102" s="178" t="s">
        <v>51</v>
      </c>
      <c r="J102" s="178" t="s">
        <v>51</v>
      </c>
      <c r="K102" s="178" t="s">
        <v>51</v>
      </c>
      <c r="L102" s="178" t="s">
        <v>51</v>
      </c>
      <c r="M102" s="178"/>
      <c r="N102" s="178"/>
      <c r="O102" s="178"/>
      <c r="P102" s="327"/>
      <c r="Q102" s="178"/>
      <c r="R102" s="178"/>
      <c r="S102" s="328"/>
      <c r="T102" s="115">
        <f t="shared" si="3"/>
        <v>80</v>
      </c>
    </row>
    <row r="103" spans="1:20" ht="13.5" thickBot="1">
      <c r="A103" s="285">
        <v>14</v>
      </c>
      <c r="B103" s="120" t="s">
        <v>64</v>
      </c>
      <c r="C103" s="148" t="s">
        <v>208</v>
      </c>
      <c r="D103" s="171">
        <v>1948</v>
      </c>
      <c r="E103" s="110">
        <v>40</v>
      </c>
      <c r="F103" s="225" t="s">
        <v>51</v>
      </c>
      <c r="G103" s="255" t="s">
        <v>51</v>
      </c>
      <c r="H103" s="255" t="s">
        <v>51</v>
      </c>
      <c r="I103" s="109" t="s">
        <v>51</v>
      </c>
      <c r="J103" s="255" t="s">
        <v>51</v>
      </c>
      <c r="K103" s="109" t="s">
        <v>51</v>
      </c>
      <c r="L103" s="109" t="s">
        <v>51</v>
      </c>
      <c r="M103" s="109"/>
      <c r="N103" s="109"/>
      <c r="O103" s="109"/>
      <c r="P103" s="317"/>
      <c r="Q103" s="317"/>
      <c r="R103" s="317"/>
      <c r="S103" s="323"/>
      <c r="T103" s="116">
        <f t="shared" si="3"/>
        <v>40</v>
      </c>
    </row>
    <row r="104" spans="5:18" ht="13.5" thickBot="1"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</row>
    <row r="105" spans="2:20" ht="13.5" thickBot="1">
      <c r="B105" s="113" t="s">
        <v>1</v>
      </c>
      <c r="C105" s="165" t="s">
        <v>37</v>
      </c>
      <c r="D105" s="164" t="s">
        <v>129</v>
      </c>
      <c r="E105" s="5">
        <v>1</v>
      </c>
      <c r="F105" s="6">
        <v>2</v>
      </c>
      <c r="G105" s="6">
        <v>3</v>
      </c>
      <c r="H105" s="6">
        <v>4</v>
      </c>
      <c r="I105" s="6">
        <v>5</v>
      </c>
      <c r="J105" s="6">
        <v>6</v>
      </c>
      <c r="K105" s="6">
        <v>7</v>
      </c>
      <c r="L105" s="59">
        <v>8</v>
      </c>
      <c r="M105" s="6">
        <v>9</v>
      </c>
      <c r="N105" s="6">
        <v>10</v>
      </c>
      <c r="O105" s="6">
        <v>11</v>
      </c>
      <c r="P105" s="6">
        <v>12</v>
      </c>
      <c r="Q105" s="6">
        <v>13</v>
      </c>
      <c r="R105" s="6">
        <v>14</v>
      </c>
      <c r="S105" s="6">
        <v>15</v>
      </c>
      <c r="T105" s="113" t="s">
        <v>128</v>
      </c>
    </row>
    <row r="106" spans="1:20" ht="12.75">
      <c r="A106" s="285">
        <v>1</v>
      </c>
      <c r="B106" s="168" t="s">
        <v>52</v>
      </c>
      <c r="C106" s="166" t="s">
        <v>139</v>
      </c>
      <c r="D106" s="175">
        <v>1942</v>
      </c>
      <c r="E106" s="220">
        <v>100</v>
      </c>
      <c r="F106" s="108">
        <v>80</v>
      </c>
      <c r="G106" s="108">
        <v>100</v>
      </c>
      <c r="H106" s="108">
        <v>88</v>
      </c>
      <c r="I106" s="108" t="s">
        <v>51</v>
      </c>
      <c r="J106" s="108" t="s">
        <v>51</v>
      </c>
      <c r="K106" s="108">
        <v>110</v>
      </c>
      <c r="L106" s="108" t="s">
        <v>51</v>
      </c>
      <c r="M106" s="253"/>
      <c r="N106" s="283"/>
      <c r="O106" s="108"/>
      <c r="P106" s="321"/>
      <c r="Q106" s="321"/>
      <c r="R106" s="321"/>
      <c r="S106" s="326"/>
      <c r="T106" s="117">
        <f>SUM(E106:S106)</f>
        <v>478</v>
      </c>
    </row>
    <row r="107" spans="1:20" ht="12.75">
      <c r="A107" s="285">
        <v>2</v>
      </c>
      <c r="B107" s="118" t="s">
        <v>53</v>
      </c>
      <c r="C107" s="302" t="s">
        <v>164</v>
      </c>
      <c r="D107" s="170">
        <v>1943</v>
      </c>
      <c r="E107" s="280">
        <v>80</v>
      </c>
      <c r="F107" s="223">
        <v>60</v>
      </c>
      <c r="G107" s="107" t="s">
        <v>51</v>
      </c>
      <c r="H107" s="107">
        <v>44</v>
      </c>
      <c r="I107" s="107">
        <v>100</v>
      </c>
      <c r="J107" s="107" t="s">
        <v>51</v>
      </c>
      <c r="K107" s="107">
        <v>44</v>
      </c>
      <c r="L107" s="315">
        <v>40</v>
      </c>
      <c r="M107" s="321"/>
      <c r="N107" s="329"/>
      <c r="O107" s="107"/>
      <c r="P107" s="108"/>
      <c r="Q107" s="107"/>
      <c r="R107" s="107"/>
      <c r="S107" s="61"/>
      <c r="T107" s="115">
        <f>SUM(E107:S107)</f>
        <v>368</v>
      </c>
    </row>
    <row r="108" spans="1:20" ht="12.75">
      <c r="A108" s="285">
        <v>3</v>
      </c>
      <c r="B108" s="118" t="s">
        <v>58</v>
      </c>
      <c r="C108" s="235" t="s">
        <v>153</v>
      </c>
      <c r="D108" s="170">
        <v>1942</v>
      </c>
      <c r="E108" s="280">
        <v>40</v>
      </c>
      <c r="F108" s="107">
        <v>40</v>
      </c>
      <c r="G108" s="107">
        <v>60</v>
      </c>
      <c r="H108" s="107">
        <v>44</v>
      </c>
      <c r="I108" s="107">
        <v>60</v>
      </c>
      <c r="J108" s="107" t="s">
        <v>51</v>
      </c>
      <c r="K108" s="107" t="s">
        <v>51</v>
      </c>
      <c r="L108" s="108">
        <v>40</v>
      </c>
      <c r="M108" s="108"/>
      <c r="N108" s="283"/>
      <c r="O108" s="315"/>
      <c r="P108" s="321"/>
      <c r="Q108" s="107"/>
      <c r="R108" s="107"/>
      <c r="S108" s="326"/>
      <c r="T108" s="115">
        <f>SUM(E108:S108)</f>
        <v>284</v>
      </c>
    </row>
    <row r="109" spans="1:20" ht="12.75">
      <c r="A109" s="285">
        <v>4</v>
      </c>
      <c r="B109" s="118" t="s">
        <v>55</v>
      </c>
      <c r="C109" s="161" t="s">
        <v>152</v>
      </c>
      <c r="D109" s="175">
        <v>1944</v>
      </c>
      <c r="E109" s="411">
        <v>60</v>
      </c>
      <c r="F109" s="228">
        <v>60</v>
      </c>
      <c r="G109" s="178" t="s">
        <v>51</v>
      </c>
      <c r="H109" s="178">
        <v>88</v>
      </c>
      <c r="I109" s="178" t="s">
        <v>51</v>
      </c>
      <c r="J109" s="178" t="s">
        <v>51</v>
      </c>
      <c r="K109" s="178" t="s">
        <v>51</v>
      </c>
      <c r="L109" s="219">
        <v>60</v>
      </c>
      <c r="M109" s="316"/>
      <c r="N109" s="412"/>
      <c r="O109" s="178"/>
      <c r="P109" s="219"/>
      <c r="Q109" s="178"/>
      <c r="R109" s="178"/>
      <c r="S109" s="284"/>
      <c r="T109" s="115">
        <f>SUM(E109:S109)</f>
        <v>268</v>
      </c>
    </row>
    <row r="110" spans="1:20" ht="12.75">
      <c r="A110" s="285">
        <v>5</v>
      </c>
      <c r="B110" s="118" t="s">
        <v>56</v>
      </c>
      <c r="C110" s="166" t="s">
        <v>247</v>
      </c>
      <c r="D110" s="175">
        <v>1941</v>
      </c>
      <c r="E110" s="269" t="s">
        <v>51</v>
      </c>
      <c r="F110" s="223" t="s">
        <v>51</v>
      </c>
      <c r="G110" s="107">
        <v>80</v>
      </c>
      <c r="H110" s="107">
        <v>44</v>
      </c>
      <c r="I110" s="107">
        <v>60</v>
      </c>
      <c r="J110" s="107" t="s">
        <v>51</v>
      </c>
      <c r="K110" s="107">
        <v>44</v>
      </c>
      <c r="L110" s="107" t="s">
        <v>51</v>
      </c>
      <c r="M110" s="107"/>
      <c r="N110" s="240"/>
      <c r="O110" s="315"/>
      <c r="P110" s="315"/>
      <c r="Q110" s="107"/>
      <c r="R110" s="107"/>
      <c r="S110" s="320"/>
      <c r="T110" s="115">
        <f>SUM(E110:S110)</f>
        <v>228</v>
      </c>
    </row>
    <row r="111" spans="1:20" ht="12.75">
      <c r="A111" s="285">
        <v>6</v>
      </c>
      <c r="B111" s="258" t="s">
        <v>59</v>
      </c>
      <c r="C111" s="265" t="s">
        <v>266</v>
      </c>
      <c r="D111" s="259">
        <v>1940</v>
      </c>
      <c r="E111" s="264" t="s">
        <v>51</v>
      </c>
      <c r="F111" s="228" t="s">
        <v>51</v>
      </c>
      <c r="G111" s="178" t="s">
        <v>51</v>
      </c>
      <c r="H111" s="178">
        <v>66</v>
      </c>
      <c r="I111" s="178">
        <v>40</v>
      </c>
      <c r="J111" s="178" t="s">
        <v>51</v>
      </c>
      <c r="K111" s="178">
        <v>66</v>
      </c>
      <c r="L111" s="178">
        <v>40</v>
      </c>
      <c r="M111" s="178"/>
      <c r="N111" s="266"/>
      <c r="O111" s="327"/>
      <c r="P111" s="327"/>
      <c r="Q111" s="178"/>
      <c r="R111" s="178"/>
      <c r="S111" s="328"/>
      <c r="T111" s="115">
        <f>SUM(E111:S111)</f>
        <v>212</v>
      </c>
    </row>
    <row r="112" spans="1:20" ht="12.75">
      <c r="A112" s="285">
        <v>7</v>
      </c>
      <c r="B112" s="258" t="s">
        <v>60</v>
      </c>
      <c r="C112" s="265" t="s">
        <v>170</v>
      </c>
      <c r="D112" s="259">
        <v>1940</v>
      </c>
      <c r="E112" s="331">
        <v>60</v>
      </c>
      <c r="F112" s="228" t="s">
        <v>51</v>
      </c>
      <c r="G112" s="178" t="s">
        <v>51</v>
      </c>
      <c r="H112" s="178" t="s">
        <v>51</v>
      </c>
      <c r="I112" s="178" t="s">
        <v>51</v>
      </c>
      <c r="J112" s="178" t="s">
        <v>51</v>
      </c>
      <c r="K112" s="178">
        <v>66</v>
      </c>
      <c r="L112" s="178">
        <v>40</v>
      </c>
      <c r="M112" s="327"/>
      <c r="N112" s="330"/>
      <c r="O112" s="178"/>
      <c r="P112" s="178"/>
      <c r="Q112" s="178"/>
      <c r="R112" s="178"/>
      <c r="S112" s="79"/>
      <c r="T112" s="115">
        <f>SUM(E112:S112)</f>
        <v>166</v>
      </c>
    </row>
    <row r="113" spans="1:20" ht="12.75">
      <c r="A113" s="285">
        <v>8</v>
      </c>
      <c r="B113" s="258" t="s">
        <v>60</v>
      </c>
      <c r="C113" s="265" t="s">
        <v>312</v>
      </c>
      <c r="D113" s="259">
        <v>1940</v>
      </c>
      <c r="E113" s="261" t="s">
        <v>51</v>
      </c>
      <c r="F113" s="261" t="s">
        <v>51</v>
      </c>
      <c r="G113" s="178" t="s">
        <v>51</v>
      </c>
      <c r="H113" s="178" t="s">
        <v>51</v>
      </c>
      <c r="I113" s="178" t="s">
        <v>51</v>
      </c>
      <c r="J113" s="178" t="s">
        <v>51</v>
      </c>
      <c r="K113" s="178">
        <v>88</v>
      </c>
      <c r="L113" s="178">
        <v>60</v>
      </c>
      <c r="M113" s="178"/>
      <c r="N113" s="266"/>
      <c r="O113" s="327"/>
      <c r="P113" s="327"/>
      <c r="Q113" s="178"/>
      <c r="R113" s="178"/>
      <c r="S113" s="328"/>
      <c r="T113" s="115">
        <f>SUM(E113:S113)</f>
        <v>148</v>
      </c>
    </row>
    <row r="114" spans="1:20" ht="12.75">
      <c r="A114" s="285">
        <v>9</v>
      </c>
      <c r="B114" s="258" t="s">
        <v>61</v>
      </c>
      <c r="C114" s="265" t="s">
        <v>267</v>
      </c>
      <c r="D114" s="259">
        <v>1941</v>
      </c>
      <c r="E114" s="264" t="s">
        <v>51</v>
      </c>
      <c r="F114" s="264" t="s">
        <v>51</v>
      </c>
      <c r="G114" s="178" t="s">
        <v>51</v>
      </c>
      <c r="H114" s="178">
        <v>66</v>
      </c>
      <c r="I114" s="178">
        <v>80</v>
      </c>
      <c r="J114" s="178" t="s">
        <v>51</v>
      </c>
      <c r="K114" s="178" t="s">
        <v>51</v>
      </c>
      <c r="L114" s="178" t="s">
        <v>51</v>
      </c>
      <c r="M114" s="178"/>
      <c r="N114" s="266"/>
      <c r="O114" s="327"/>
      <c r="P114" s="327"/>
      <c r="Q114" s="178"/>
      <c r="R114" s="178"/>
      <c r="S114" s="328"/>
      <c r="T114" s="115">
        <f>SUM(E114:S114)</f>
        <v>146</v>
      </c>
    </row>
    <row r="115" spans="1:20" ht="12.75">
      <c r="A115" s="285">
        <v>10</v>
      </c>
      <c r="B115" s="258" t="s">
        <v>253</v>
      </c>
      <c r="C115" s="265" t="s">
        <v>221</v>
      </c>
      <c r="D115" s="259">
        <v>1943</v>
      </c>
      <c r="E115" s="261" t="s">
        <v>51</v>
      </c>
      <c r="F115" s="261">
        <v>100</v>
      </c>
      <c r="G115" s="178" t="s">
        <v>51</v>
      </c>
      <c r="H115" s="178" t="s">
        <v>51</v>
      </c>
      <c r="I115" s="178" t="s">
        <v>51</v>
      </c>
      <c r="J115" s="178" t="s">
        <v>51</v>
      </c>
      <c r="K115" s="178" t="s">
        <v>51</v>
      </c>
      <c r="L115" s="178" t="s">
        <v>51</v>
      </c>
      <c r="M115" s="178"/>
      <c r="N115" s="266"/>
      <c r="O115" s="327"/>
      <c r="P115" s="327"/>
      <c r="Q115" s="178"/>
      <c r="R115" s="178"/>
      <c r="S115" s="328"/>
      <c r="T115" s="115">
        <f>SUM(E115:S115)</f>
        <v>100</v>
      </c>
    </row>
    <row r="116" spans="1:20" ht="12.75">
      <c r="A116" s="285">
        <v>11</v>
      </c>
      <c r="B116" s="258" t="s">
        <v>253</v>
      </c>
      <c r="C116" s="265" t="s">
        <v>367</v>
      </c>
      <c r="D116" s="259">
        <v>1942</v>
      </c>
      <c r="E116" s="261" t="s">
        <v>51</v>
      </c>
      <c r="F116" s="261" t="s">
        <v>51</v>
      </c>
      <c r="G116" s="178" t="s">
        <v>51</v>
      </c>
      <c r="H116" s="178" t="s">
        <v>51</v>
      </c>
      <c r="I116" s="178" t="s">
        <v>51</v>
      </c>
      <c r="J116" s="178" t="s">
        <v>51</v>
      </c>
      <c r="K116" s="178" t="s">
        <v>51</v>
      </c>
      <c r="L116" s="178">
        <v>100</v>
      </c>
      <c r="M116" s="178"/>
      <c r="N116" s="266"/>
      <c r="O116" s="327"/>
      <c r="P116" s="327"/>
      <c r="Q116" s="178"/>
      <c r="R116" s="178"/>
      <c r="S116" s="328"/>
      <c r="T116" s="115">
        <f>SUM(E116:S116)</f>
        <v>100</v>
      </c>
    </row>
    <row r="117" spans="1:20" ht="12.75">
      <c r="A117" s="285">
        <v>12</v>
      </c>
      <c r="B117" s="258" t="s">
        <v>265</v>
      </c>
      <c r="C117" s="265" t="s">
        <v>209</v>
      </c>
      <c r="D117" s="259">
        <v>1943</v>
      </c>
      <c r="E117" s="261">
        <v>40</v>
      </c>
      <c r="F117" s="261" t="s">
        <v>51</v>
      </c>
      <c r="G117" s="178" t="s">
        <v>51</v>
      </c>
      <c r="H117" s="178">
        <v>44</v>
      </c>
      <c r="I117" s="178" t="s">
        <v>51</v>
      </c>
      <c r="J117" s="178" t="s">
        <v>51</v>
      </c>
      <c r="K117" s="178" t="s">
        <v>51</v>
      </c>
      <c r="L117" s="178" t="s">
        <v>51</v>
      </c>
      <c r="M117" s="178"/>
      <c r="N117" s="266"/>
      <c r="O117" s="327"/>
      <c r="P117" s="327"/>
      <c r="Q117" s="178"/>
      <c r="R117" s="178"/>
      <c r="S117" s="328"/>
      <c r="T117" s="115">
        <f>SUM(E117:S117)</f>
        <v>84</v>
      </c>
    </row>
    <row r="118" spans="1:20" ht="12.75">
      <c r="A118" s="285">
        <v>13</v>
      </c>
      <c r="B118" s="258" t="s">
        <v>265</v>
      </c>
      <c r="C118" s="265" t="s">
        <v>222</v>
      </c>
      <c r="D118" s="259">
        <v>1942</v>
      </c>
      <c r="E118" s="261" t="s">
        <v>51</v>
      </c>
      <c r="F118" s="261">
        <v>40</v>
      </c>
      <c r="G118" s="178" t="s">
        <v>51</v>
      </c>
      <c r="H118" s="178" t="s">
        <v>51</v>
      </c>
      <c r="I118" s="178" t="s">
        <v>51</v>
      </c>
      <c r="J118" s="178" t="s">
        <v>51</v>
      </c>
      <c r="K118" s="178">
        <v>44</v>
      </c>
      <c r="L118" s="178" t="s">
        <v>51</v>
      </c>
      <c r="M118" s="178"/>
      <c r="N118" s="266"/>
      <c r="O118" s="327"/>
      <c r="P118" s="327"/>
      <c r="Q118" s="178"/>
      <c r="R118" s="178"/>
      <c r="S118" s="328"/>
      <c r="T118" s="115">
        <f>SUM(E118:S118)</f>
        <v>84</v>
      </c>
    </row>
    <row r="119" spans="1:20" ht="12.75">
      <c r="A119" s="285">
        <v>14</v>
      </c>
      <c r="B119" s="258" t="s">
        <v>64</v>
      </c>
      <c r="C119" s="265" t="s">
        <v>368</v>
      </c>
      <c r="D119" s="259">
        <v>1941</v>
      </c>
      <c r="E119" s="261" t="s">
        <v>51</v>
      </c>
      <c r="F119" s="261" t="s">
        <v>51</v>
      </c>
      <c r="G119" s="178" t="s">
        <v>51</v>
      </c>
      <c r="H119" s="178" t="s">
        <v>51</v>
      </c>
      <c r="I119" s="178" t="s">
        <v>51</v>
      </c>
      <c r="J119" s="178" t="s">
        <v>51</v>
      </c>
      <c r="K119" s="178" t="s">
        <v>51</v>
      </c>
      <c r="L119" s="178">
        <v>80</v>
      </c>
      <c r="M119" s="178"/>
      <c r="N119" s="266"/>
      <c r="O119" s="327"/>
      <c r="P119" s="327"/>
      <c r="Q119" s="178"/>
      <c r="R119" s="178"/>
      <c r="S119" s="328"/>
      <c r="T119" s="115">
        <f>SUM(E119:S119)</f>
        <v>80</v>
      </c>
    </row>
    <row r="120" spans="1:20" ht="13.5" thickBot="1">
      <c r="A120" s="285">
        <v>15</v>
      </c>
      <c r="B120" s="120" t="s">
        <v>65</v>
      </c>
      <c r="C120" s="167" t="s">
        <v>246</v>
      </c>
      <c r="D120" s="171">
        <v>1944</v>
      </c>
      <c r="E120" s="361" t="s">
        <v>51</v>
      </c>
      <c r="F120" s="225" t="s">
        <v>51</v>
      </c>
      <c r="G120" s="109">
        <v>60</v>
      </c>
      <c r="H120" s="109" t="s">
        <v>51</v>
      </c>
      <c r="I120" s="109" t="s">
        <v>51</v>
      </c>
      <c r="J120" s="109" t="s">
        <v>51</v>
      </c>
      <c r="K120" s="109" t="s">
        <v>51</v>
      </c>
      <c r="L120" s="109" t="s">
        <v>51</v>
      </c>
      <c r="M120" s="109"/>
      <c r="N120" s="196"/>
      <c r="O120" s="317"/>
      <c r="P120" s="317"/>
      <c r="Q120" s="109"/>
      <c r="R120" s="109"/>
      <c r="S120" s="323"/>
      <c r="T120" s="116">
        <f>SUM(E120:S120)</f>
        <v>60</v>
      </c>
    </row>
    <row r="121" spans="2:20" ht="13.5" thickBot="1">
      <c r="B121" s="177"/>
      <c r="C121" s="235"/>
      <c r="D121" s="236"/>
      <c r="E121" s="237"/>
      <c r="F121" s="238"/>
      <c r="G121" s="238"/>
      <c r="H121" s="238"/>
      <c r="I121" s="239"/>
      <c r="J121" s="238"/>
      <c r="K121" s="239"/>
      <c r="L121" s="238"/>
      <c r="M121" s="238"/>
      <c r="N121" s="238"/>
      <c r="O121" s="332"/>
      <c r="P121" s="332"/>
      <c r="Q121" s="238"/>
      <c r="R121" s="238"/>
      <c r="S121" s="333"/>
      <c r="T121" s="126"/>
    </row>
    <row r="122" spans="2:20" ht="13.5" thickBot="1">
      <c r="B122" s="113" t="s">
        <v>1</v>
      </c>
      <c r="C122" s="165" t="s">
        <v>41</v>
      </c>
      <c r="D122" s="164" t="s">
        <v>129</v>
      </c>
      <c r="E122" s="5">
        <v>1</v>
      </c>
      <c r="F122" s="6">
        <v>2</v>
      </c>
      <c r="G122" s="6">
        <v>3</v>
      </c>
      <c r="H122" s="6">
        <v>4</v>
      </c>
      <c r="I122" s="6">
        <v>5</v>
      </c>
      <c r="J122" s="6">
        <v>6</v>
      </c>
      <c r="K122" s="6">
        <v>7</v>
      </c>
      <c r="L122" s="59">
        <v>8</v>
      </c>
      <c r="M122" s="6">
        <v>9</v>
      </c>
      <c r="N122" s="6">
        <v>10</v>
      </c>
      <c r="O122" s="6">
        <v>11</v>
      </c>
      <c r="P122" s="6">
        <v>12</v>
      </c>
      <c r="Q122" s="6">
        <v>13</v>
      </c>
      <c r="R122" s="6">
        <v>14</v>
      </c>
      <c r="S122" s="6">
        <v>15</v>
      </c>
      <c r="T122" s="113" t="s">
        <v>128</v>
      </c>
    </row>
    <row r="123" spans="1:20" ht="12.75">
      <c r="A123" s="285">
        <v>1</v>
      </c>
      <c r="B123" s="168" t="s">
        <v>52</v>
      </c>
      <c r="C123" s="159" t="s">
        <v>165</v>
      </c>
      <c r="D123" s="169">
        <v>1936</v>
      </c>
      <c r="E123" s="182">
        <v>100</v>
      </c>
      <c r="F123" s="182">
        <v>100</v>
      </c>
      <c r="G123" s="182">
        <v>100</v>
      </c>
      <c r="H123" s="107" t="s">
        <v>51</v>
      </c>
      <c r="I123" s="107" t="s">
        <v>51</v>
      </c>
      <c r="J123" s="182" t="s">
        <v>51</v>
      </c>
      <c r="K123" s="182">
        <v>44</v>
      </c>
      <c r="L123" s="107" t="s">
        <v>51</v>
      </c>
      <c r="M123" s="112"/>
      <c r="N123" s="240"/>
      <c r="O123" s="107"/>
      <c r="P123" s="315"/>
      <c r="Q123" s="315"/>
      <c r="R123" s="315"/>
      <c r="S123" s="320"/>
      <c r="T123" s="115">
        <f aca="true" t="shared" si="4" ref="T123:T136">SUM(E123:S123)</f>
        <v>344</v>
      </c>
    </row>
    <row r="124" spans="1:24" ht="12.75">
      <c r="A124" s="285">
        <v>2</v>
      </c>
      <c r="B124" s="118" t="s">
        <v>53</v>
      </c>
      <c r="C124" s="161" t="s">
        <v>213</v>
      </c>
      <c r="D124" s="175">
        <v>1936</v>
      </c>
      <c r="E124" s="182">
        <v>40</v>
      </c>
      <c r="F124" s="182">
        <v>60</v>
      </c>
      <c r="G124" s="182" t="s">
        <v>51</v>
      </c>
      <c r="H124" s="107">
        <v>44</v>
      </c>
      <c r="I124" s="257" t="s">
        <v>51</v>
      </c>
      <c r="J124" s="182" t="s">
        <v>51</v>
      </c>
      <c r="K124" s="182">
        <v>33</v>
      </c>
      <c r="L124" s="107">
        <v>100</v>
      </c>
      <c r="M124" s="315"/>
      <c r="N124" s="240"/>
      <c r="O124" s="107"/>
      <c r="P124" s="107"/>
      <c r="Q124" s="315"/>
      <c r="R124" s="107"/>
      <c r="S124" s="315"/>
      <c r="T124" s="370">
        <f t="shared" si="4"/>
        <v>277</v>
      </c>
      <c r="U124" s="181"/>
      <c r="V124" s="181"/>
      <c r="W124" s="181"/>
      <c r="X124" s="181"/>
    </row>
    <row r="125" spans="1:24" ht="12.75">
      <c r="A125" s="285">
        <v>3</v>
      </c>
      <c r="B125" s="118" t="s">
        <v>58</v>
      </c>
      <c r="C125" s="161" t="s">
        <v>250</v>
      </c>
      <c r="D125" s="175">
        <v>1936</v>
      </c>
      <c r="E125" s="182" t="s">
        <v>51</v>
      </c>
      <c r="F125" s="182" t="s">
        <v>51</v>
      </c>
      <c r="G125" s="182">
        <v>80</v>
      </c>
      <c r="H125" s="107">
        <v>88</v>
      </c>
      <c r="I125" s="107" t="s">
        <v>51</v>
      </c>
      <c r="J125" s="182" t="s">
        <v>51</v>
      </c>
      <c r="K125" s="182">
        <v>66</v>
      </c>
      <c r="L125" s="107" t="s">
        <v>51</v>
      </c>
      <c r="M125" s="112"/>
      <c r="N125" s="240"/>
      <c r="O125" s="107"/>
      <c r="P125" s="315"/>
      <c r="Q125" s="315"/>
      <c r="R125" s="315"/>
      <c r="S125" s="315"/>
      <c r="T125" s="370">
        <f t="shared" si="4"/>
        <v>234</v>
      </c>
      <c r="U125" s="181"/>
      <c r="V125" s="181"/>
      <c r="W125" s="181"/>
      <c r="X125" s="181"/>
    </row>
    <row r="126" spans="1:24" ht="12.75">
      <c r="A126" s="285">
        <v>4</v>
      </c>
      <c r="B126" s="118" t="s">
        <v>55</v>
      </c>
      <c r="C126" s="161" t="s">
        <v>227</v>
      </c>
      <c r="D126" s="175">
        <v>1932</v>
      </c>
      <c r="E126" s="182" t="s">
        <v>51</v>
      </c>
      <c r="F126" s="182" t="s">
        <v>51</v>
      </c>
      <c r="G126" s="182">
        <v>40</v>
      </c>
      <c r="H126" s="107">
        <v>44</v>
      </c>
      <c r="I126" s="107" t="s">
        <v>51</v>
      </c>
      <c r="J126" s="182" t="s">
        <v>51</v>
      </c>
      <c r="K126" s="182">
        <v>88</v>
      </c>
      <c r="L126" s="107">
        <v>60</v>
      </c>
      <c r="M126" s="112"/>
      <c r="N126" s="240"/>
      <c r="O126" s="107"/>
      <c r="P126" s="315"/>
      <c r="Q126" s="315"/>
      <c r="R126" s="315"/>
      <c r="S126" s="315"/>
      <c r="T126" s="370">
        <f t="shared" si="4"/>
        <v>232</v>
      </c>
      <c r="U126" s="181"/>
      <c r="V126" s="181"/>
      <c r="W126" s="181"/>
      <c r="X126" s="181"/>
    </row>
    <row r="127" spans="1:24" ht="12.75">
      <c r="A127" s="285">
        <v>5</v>
      </c>
      <c r="B127" s="118" t="s">
        <v>56</v>
      </c>
      <c r="C127" s="161" t="s">
        <v>229</v>
      </c>
      <c r="D127" s="175">
        <v>1939</v>
      </c>
      <c r="E127" s="182">
        <v>60</v>
      </c>
      <c r="F127" s="182">
        <v>60</v>
      </c>
      <c r="G127" s="182" t="s">
        <v>51</v>
      </c>
      <c r="H127" s="107" t="s">
        <v>51</v>
      </c>
      <c r="I127" s="107" t="s">
        <v>51</v>
      </c>
      <c r="J127" s="182" t="s">
        <v>51</v>
      </c>
      <c r="K127" s="182">
        <v>44</v>
      </c>
      <c r="L127" s="107">
        <v>60</v>
      </c>
      <c r="M127" s="112"/>
      <c r="N127" s="240"/>
      <c r="O127" s="107"/>
      <c r="P127" s="315"/>
      <c r="Q127" s="315"/>
      <c r="R127" s="315"/>
      <c r="S127" s="315"/>
      <c r="T127" s="370">
        <f t="shared" si="4"/>
        <v>224</v>
      </c>
      <c r="U127" s="181"/>
      <c r="V127" s="181"/>
      <c r="W127" s="181"/>
      <c r="X127" s="181"/>
    </row>
    <row r="128" spans="1:24" ht="12.75">
      <c r="A128" s="285">
        <v>6</v>
      </c>
      <c r="B128" s="118" t="s">
        <v>59</v>
      </c>
      <c r="C128" s="161" t="s">
        <v>282</v>
      </c>
      <c r="D128" s="175">
        <v>1935</v>
      </c>
      <c r="E128" s="182">
        <v>60</v>
      </c>
      <c r="F128" s="182" t="s">
        <v>51</v>
      </c>
      <c r="G128" s="182" t="s">
        <v>51</v>
      </c>
      <c r="H128" s="107">
        <v>66</v>
      </c>
      <c r="I128" s="107" t="s">
        <v>51</v>
      </c>
      <c r="J128" s="182" t="s">
        <v>51</v>
      </c>
      <c r="K128" s="182">
        <v>44</v>
      </c>
      <c r="L128" s="107">
        <v>40</v>
      </c>
      <c r="M128" s="112"/>
      <c r="N128" s="240"/>
      <c r="O128" s="107"/>
      <c r="P128" s="315"/>
      <c r="Q128" s="315"/>
      <c r="R128" s="315"/>
      <c r="S128" s="315"/>
      <c r="T128" s="370">
        <f t="shared" si="4"/>
        <v>210</v>
      </c>
      <c r="U128" s="181"/>
      <c r="V128" s="181"/>
      <c r="W128" s="181"/>
      <c r="X128" s="181"/>
    </row>
    <row r="129" spans="1:24" ht="12.75">
      <c r="A129" s="285">
        <v>7</v>
      </c>
      <c r="B129" s="118" t="s">
        <v>60</v>
      </c>
      <c r="C129" s="227" t="s">
        <v>251</v>
      </c>
      <c r="D129" s="259">
        <v>1937</v>
      </c>
      <c r="E129" s="261" t="s">
        <v>51</v>
      </c>
      <c r="F129" s="261" t="s">
        <v>51</v>
      </c>
      <c r="G129" s="261">
        <v>60</v>
      </c>
      <c r="H129" s="178" t="s">
        <v>51</v>
      </c>
      <c r="I129" s="178">
        <v>100</v>
      </c>
      <c r="J129" s="261" t="s">
        <v>51</v>
      </c>
      <c r="K129" s="261">
        <v>44</v>
      </c>
      <c r="L129" s="178" t="s">
        <v>51</v>
      </c>
      <c r="M129" s="267"/>
      <c r="N129" s="266"/>
      <c r="O129" s="178"/>
      <c r="P129" s="327"/>
      <c r="Q129" s="327"/>
      <c r="R129" s="327"/>
      <c r="S129" s="327"/>
      <c r="T129" s="370">
        <f t="shared" si="4"/>
        <v>204</v>
      </c>
      <c r="U129" s="181"/>
      <c r="V129" s="181"/>
      <c r="W129" s="181"/>
      <c r="X129" s="181"/>
    </row>
    <row r="130" spans="1:24" ht="12.75">
      <c r="A130" s="285">
        <v>8</v>
      </c>
      <c r="B130" s="118" t="s">
        <v>369</v>
      </c>
      <c r="C130" s="227" t="s">
        <v>173</v>
      </c>
      <c r="D130" s="259">
        <v>1939</v>
      </c>
      <c r="E130" s="261">
        <v>40</v>
      </c>
      <c r="F130" s="261" t="s">
        <v>51</v>
      </c>
      <c r="G130" s="261" t="s">
        <v>51</v>
      </c>
      <c r="H130" s="178" t="s">
        <v>51</v>
      </c>
      <c r="I130" s="178">
        <v>80</v>
      </c>
      <c r="J130" s="261" t="s">
        <v>51</v>
      </c>
      <c r="K130" s="261">
        <v>66</v>
      </c>
      <c r="L130" s="178" t="s">
        <v>51</v>
      </c>
      <c r="M130" s="267"/>
      <c r="N130" s="266"/>
      <c r="O130" s="178"/>
      <c r="P130" s="327"/>
      <c r="Q130" s="327"/>
      <c r="R130" s="327"/>
      <c r="S130" s="327"/>
      <c r="T130" s="370">
        <f t="shared" si="4"/>
        <v>186</v>
      </c>
      <c r="U130" s="181"/>
      <c r="V130" s="181"/>
      <c r="W130" s="181"/>
      <c r="X130" s="181"/>
    </row>
    <row r="131" spans="1:24" ht="12.75">
      <c r="A131" s="285">
        <v>9</v>
      </c>
      <c r="B131" s="118" t="s">
        <v>369</v>
      </c>
      <c r="C131" s="227" t="s">
        <v>223</v>
      </c>
      <c r="D131" s="259">
        <v>1935</v>
      </c>
      <c r="E131" s="261" t="s">
        <v>51</v>
      </c>
      <c r="F131" s="261">
        <v>80</v>
      </c>
      <c r="G131" s="261" t="s">
        <v>51</v>
      </c>
      <c r="H131" s="178">
        <v>66</v>
      </c>
      <c r="I131" s="178" t="s">
        <v>51</v>
      </c>
      <c r="J131" s="261" t="s">
        <v>51</v>
      </c>
      <c r="K131" s="261" t="s">
        <v>51</v>
      </c>
      <c r="L131" s="178">
        <v>40</v>
      </c>
      <c r="M131" s="267"/>
      <c r="N131" s="266"/>
      <c r="O131" s="178"/>
      <c r="P131" s="327"/>
      <c r="Q131" s="327"/>
      <c r="R131" s="327"/>
      <c r="S131" s="327"/>
      <c r="T131" s="370">
        <f t="shared" si="4"/>
        <v>186</v>
      </c>
      <c r="U131" s="181"/>
      <c r="V131" s="181"/>
      <c r="W131" s="181"/>
      <c r="X131" s="181"/>
    </row>
    <row r="132" spans="1:24" ht="12.75">
      <c r="A132" s="285">
        <v>10</v>
      </c>
      <c r="B132" s="258" t="s">
        <v>63</v>
      </c>
      <c r="C132" s="227" t="s">
        <v>49</v>
      </c>
      <c r="D132" s="259">
        <v>1935</v>
      </c>
      <c r="E132" s="261">
        <v>80</v>
      </c>
      <c r="F132" s="261" t="s">
        <v>51</v>
      </c>
      <c r="G132" s="261" t="s">
        <v>51</v>
      </c>
      <c r="H132" s="178" t="s">
        <v>51</v>
      </c>
      <c r="I132" s="178" t="s">
        <v>51</v>
      </c>
      <c r="J132" s="261" t="s">
        <v>51</v>
      </c>
      <c r="K132" s="261" t="s">
        <v>51</v>
      </c>
      <c r="L132" s="178">
        <v>80</v>
      </c>
      <c r="M132" s="267"/>
      <c r="N132" s="266"/>
      <c r="O132" s="178"/>
      <c r="P132" s="327"/>
      <c r="Q132" s="327"/>
      <c r="R132" s="327"/>
      <c r="S132" s="327"/>
      <c r="T132" s="370">
        <f t="shared" si="4"/>
        <v>160</v>
      </c>
      <c r="U132" s="181"/>
      <c r="V132" s="181"/>
      <c r="W132" s="181"/>
      <c r="X132" s="181"/>
    </row>
    <row r="133" spans="1:24" ht="12.75">
      <c r="A133" s="285">
        <v>11</v>
      </c>
      <c r="B133" s="258" t="s">
        <v>66</v>
      </c>
      <c r="C133" s="227" t="s">
        <v>248</v>
      </c>
      <c r="D133" s="259">
        <v>1939</v>
      </c>
      <c r="E133" s="261" t="s">
        <v>51</v>
      </c>
      <c r="F133" s="261" t="s">
        <v>51</v>
      </c>
      <c r="G133" s="261">
        <v>40</v>
      </c>
      <c r="H133" s="178">
        <v>44</v>
      </c>
      <c r="I133" s="178">
        <v>60</v>
      </c>
      <c r="J133" s="261" t="s">
        <v>51</v>
      </c>
      <c r="K133" s="261" t="s">
        <v>51</v>
      </c>
      <c r="L133" s="178" t="s">
        <v>51</v>
      </c>
      <c r="M133" s="267"/>
      <c r="N133" s="266"/>
      <c r="O133" s="178"/>
      <c r="P133" s="327"/>
      <c r="Q133" s="327"/>
      <c r="R133" s="327"/>
      <c r="S133" s="327"/>
      <c r="T133" s="370">
        <f t="shared" si="4"/>
        <v>144</v>
      </c>
      <c r="U133" s="181"/>
      <c r="V133" s="181"/>
      <c r="W133" s="181"/>
      <c r="X133" s="181"/>
    </row>
    <row r="134" spans="1:24" ht="12.75">
      <c r="A134" s="285">
        <v>12</v>
      </c>
      <c r="B134" s="258" t="s">
        <v>67</v>
      </c>
      <c r="C134" s="227" t="s">
        <v>258</v>
      </c>
      <c r="D134" s="259">
        <v>1937</v>
      </c>
      <c r="E134" s="261" t="s">
        <v>51</v>
      </c>
      <c r="F134" s="261" t="s">
        <v>51</v>
      </c>
      <c r="G134" s="261" t="s">
        <v>51</v>
      </c>
      <c r="H134" s="178" t="s">
        <v>51</v>
      </c>
      <c r="I134" s="178" t="s">
        <v>51</v>
      </c>
      <c r="J134" s="261" t="s">
        <v>51</v>
      </c>
      <c r="K134" s="261">
        <v>110</v>
      </c>
      <c r="L134" s="178" t="s">
        <v>51</v>
      </c>
      <c r="M134" s="267"/>
      <c r="N134" s="266"/>
      <c r="O134" s="178"/>
      <c r="P134" s="327"/>
      <c r="Q134" s="327"/>
      <c r="R134" s="327"/>
      <c r="S134" s="327"/>
      <c r="T134" s="370">
        <f t="shared" si="4"/>
        <v>110</v>
      </c>
      <c r="U134" s="181"/>
      <c r="V134" s="181"/>
      <c r="W134" s="181"/>
      <c r="X134" s="181"/>
    </row>
    <row r="135" spans="1:24" ht="12.75">
      <c r="A135" s="285">
        <v>13</v>
      </c>
      <c r="B135" s="258" t="s">
        <v>69</v>
      </c>
      <c r="C135" s="227" t="s">
        <v>268</v>
      </c>
      <c r="D135" s="259">
        <v>1938</v>
      </c>
      <c r="E135" s="261" t="s">
        <v>51</v>
      </c>
      <c r="F135" s="261" t="s">
        <v>51</v>
      </c>
      <c r="G135" s="261" t="s">
        <v>51</v>
      </c>
      <c r="H135" s="178">
        <v>88</v>
      </c>
      <c r="I135" s="281" t="s">
        <v>51</v>
      </c>
      <c r="J135" s="261" t="s">
        <v>51</v>
      </c>
      <c r="K135" s="261" t="s">
        <v>51</v>
      </c>
      <c r="L135" s="178" t="s">
        <v>51</v>
      </c>
      <c r="M135" s="327"/>
      <c r="N135" s="266"/>
      <c r="O135" s="178"/>
      <c r="P135" s="178"/>
      <c r="Q135" s="327"/>
      <c r="R135" s="178"/>
      <c r="S135" s="327"/>
      <c r="T135" s="370">
        <f t="shared" si="4"/>
        <v>88</v>
      </c>
      <c r="U135" s="181"/>
      <c r="V135" s="181"/>
      <c r="W135" s="181"/>
      <c r="X135" s="181"/>
    </row>
    <row r="136" spans="1:20" ht="13.5" thickBot="1">
      <c r="A136" s="285">
        <v>14</v>
      </c>
      <c r="B136" s="120" t="s">
        <v>64</v>
      </c>
      <c r="C136" s="160" t="s">
        <v>249</v>
      </c>
      <c r="D136" s="171">
        <v>1937</v>
      </c>
      <c r="E136" s="110" t="s">
        <v>51</v>
      </c>
      <c r="F136" s="109" t="s">
        <v>51</v>
      </c>
      <c r="G136" s="109">
        <v>60</v>
      </c>
      <c r="H136" s="109" t="s">
        <v>51</v>
      </c>
      <c r="I136" s="109" t="s">
        <v>51</v>
      </c>
      <c r="J136" s="109" t="s">
        <v>51</v>
      </c>
      <c r="K136" s="109" t="s">
        <v>51</v>
      </c>
      <c r="L136" s="109" t="s">
        <v>51</v>
      </c>
      <c r="M136" s="184"/>
      <c r="N136" s="109"/>
      <c r="O136" s="109"/>
      <c r="P136" s="317"/>
      <c r="Q136" s="317"/>
      <c r="R136" s="317"/>
      <c r="S136" s="323"/>
      <c r="T136" s="116">
        <f t="shared" si="4"/>
        <v>60</v>
      </c>
    </row>
    <row r="137" spans="5:18" ht="13.5" thickBot="1"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</row>
    <row r="138" spans="2:20" ht="13.5" thickBot="1">
      <c r="B138" s="113" t="s">
        <v>1</v>
      </c>
      <c r="C138" s="165" t="s">
        <v>137</v>
      </c>
      <c r="D138" s="164" t="s">
        <v>129</v>
      </c>
      <c r="E138" s="5">
        <v>1</v>
      </c>
      <c r="F138" s="6">
        <v>2</v>
      </c>
      <c r="G138" s="6">
        <v>3</v>
      </c>
      <c r="H138" s="6">
        <v>4</v>
      </c>
      <c r="I138" s="6">
        <v>5</v>
      </c>
      <c r="J138" s="6">
        <v>6</v>
      </c>
      <c r="K138" s="6">
        <v>7</v>
      </c>
      <c r="L138" s="59">
        <v>8</v>
      </c>
      <c r="M138" s="6">
        <v>9</v>
      </c>
      <c r="N138" s="6">
        <v>10</v>
      </c>
      <c r="O138" s="6">
        <v>11</v>
      </c>
      <c r="P138" s="6">
        <v>12</v>
      </c>
      <c r="Q138" s="6">
        <v>13</v>
      </c>
      <c r="R138" s="6">
        <v>14</v>
      </c>
      <c r="S138" s="60">
        <v>15</v>
      </c>
      <c r="T138" s="113" t="s">
        <v>128</v>
      </c>
    </row>
    <row r="139" spans="1:20" ht="12.75">
      <c r="A139" s="285">
        <v>1</v>
      </c>
      <c r="B139" s="168" t="s">
        <v>52</v>
      </c>
      <c r="C139" s="159" t="s">
        <v>166</v>
      </c>
      <c r="D139" s="169">
        <v>1932</v>
      </c>
      <c r="E139" s="220">
        <v>80</v>
      </c>
      <c r="F139" s="220" t="s">
        <v>51</v>
      </c>
      <c r="G139" s="220">
        <v>100</v>
      </c>
      <c r="H139" s="220">
        <v>110</v>
      </c>
      <c r="I139" s="220">
        <v>100</v>
      </c>
      <c r="J139" s="220" t="s">
        <v>51</v>
      </c>
      <c r="K139" s="220">
        <v>110</v>
      </c>
      <c r="L139" s="220">
        <v>100</v>
      </c>
      <c r="M139" s="221"/>
      <c r="N139" s="220"/>
      <c r="O139" s="221"/>
      <c r="P139" s="222"/>
      <c r="Q139" s="220"/>
      <c r="R139" s="220"/>
      <c r="S139" s="99"/>
      <c r="T139" s="117">
        <f aca="true" t="shared" si="5" ref="T139:T145">SUM(E139:S139)</f>
        <v>600</v>
      </c>
    </row>
    <row r="140" spans="1:20" ht="12.75">
      <c r="A140" s="285">
        <v>2</v>
      </c>
      <c r="B140" s="118" t="s">
        <v>53</v>
      </c>
      <c r="C140" s="227" t="s">
        <v>225</v>
      </c>
      <c r="D140" s="175">
        <v>1932</v>
      </c>
      <c r="E140" s="182" t="s">
        <v>51</v>
      </c>
      <c r="F140" s="182">
        <v>80</v>
      </c>
      <c r="G140" s="182" t="s">
        <v>51</v>
      </c>
      <c r="H140" s="182">
        <v>88</v>
      </c>
      <c r="I140" s="182">
        <v>80</v>
      </c>
      <c r="J140" s="182" t="s">
        <v>51</v>
      </c>
      <c r="K140" s="182" t="s">
        <v>51</v>
      </c>
      <c r="L140" s="182">
        <v>60</v>
      </c>
      <c r="M140" s="112"/>
      <c r="N140" s="182"/>
      <c r="O140" s="112"/>
      <c r="P140" s="223"/>
      <c r="Q140" s="182"/>
      <c r="R140" s="182"/>
      <c r="S140" s="224"/>
      <c r="T140" s="115">
        <f t="shared" si="5"/>
        <v>308</v>
      </c>
    </row>
    <row r="141" spans="1:20" ht="12.75">
      <c r="A141" s="285">
        <v>3</v>
      </c>
      <c r="B141" s="118" t="s">
        <v>58</v>
      </c>
      <c r="C141" s="227" t="s">
        <v>226</v>
      </c>
      <c r="D141" s="259">
        <v>1930</v>
      </c>
      <c r="E141" s="261">
        <v>60</v>
      </c>
      <c r="F141" s="261" t="s">
        <v>51</v>
      </c>
      <c r="G141" s="261">
        <v>80</v>
      </c>
      <c r="H141" s="261" t="s">
        <v>51</v>
      </c>
      <c r="I141" s="261" t="s">
        <v>51</v>
      </c>
      <c r="J141" s="261" t="s">
        <v>51</v>
      </c>
      <c r="K141" s="261">
        <v>88</v>
      </c>
      <c r="L141" s="261" t="s">
        <v>51</v>
      </c>
      <c r="M141" s="267"/>
      <c r="N141" s="261"/>
      <c r="O141" s="267"/>
      <c r="P141" s="228"/>
      <c r="Q141" s="261"/>
      <c r="R141" s="261"/>
      <c r="S141" s="268"/>
      <c r="T141" s="115">
        <f t="shared" si="5"/>
        <v>228</v>
      </c>
    </row>
    <row r="142" spans="1:20" ht="12.75">
      <c r="A142" s="285">
        <v>4</v>
      </c>
      <c r="B142" s="258" t="s">
        <v>55</v>
      </c>
      <c r="C142" s="227" t="s">
        <v>227</v>
      </c>
      <c r="D142" s="259">
        <v>1932</v>
      </c>
      <c r="E142" s="261">
        <v>100</v>
      </c>
      <c r="F142" s="261">
        <v>100</v>
      </c>
      <c r="G142" s="261" t="s">
        <v>51</v>
      </c>
      <c r="H142" s="261" t="s">
        <v>51</v>
      </c>
      <c r="I142" s="261" t="s">
        <v>51</v>
      </c>
      <c r="J142" s="261" t="s">
        <v>51</v>
      </c>
      <c r="K142" s="261" t="s">
        <v>51</v>
      </c>
      <c r="L142" s="261" t="s">
        <v>51</v>
      </c>
      <c r="M142" s="267"/>
      <c r="N142" s="261"/>
      <c r="O142" s="267"/>
      <c r="P142" s="228"/>
      <c r="Q142" s="261"/>
      <c r="R142" s="261"/>
      <c r="S142" s="268"/>
      <c r="T142" s="115">
        <f t="shared" si="5"/>
        <v>200</v>
      </c>
    </row>
    <row r="143" spans="1:20" ht="12.75">
      <c r="A143" s="285">
        <v>5</v>
      </c>
      <c r="B143" s="258" t="s">
        <v>56</v>
      </c>
      <c r="C143" s="227" t="s">
        <v>370</v>
      </c>
      <c r="D143" s="259">
        <v>1929</v>
      </c>
      <c r="E143" s="261" t="s">
        <v>51</v>
      </c>
      <c r="F143" s="261" t="s">
        <v>51</v>
      </c>
      <c r="G143" s="178" t="s">
        <v>51</v>
      </c>
      <c r="H143" s="178" t="s">
        <v>51</v>
      </c>
      <c r="I143" s="178" t="s">
        <v>51</v>
      </c>
      <c r="J143" s="178" t="s">
        <v>51</v>
      </c>
      <c r="K143" s="178" t="s">
        <v>51</v>
      </c>
      <c r="L143" s="261">
        <v>80</v>
      </c>
      <c r="M143" s="267"/>
      <c r="N143" s="261"/>
      <c r="O143" s="267"/>
      <c r="P143" s="228"/>
      <c r="Q143" s="261"/>
      <c r="R143" s="261"/>
      <c r="S143" s="268"/>
      <c r="T143" s="115">
        <f t="shared" si="5"/>
        <v>80</v>
      </c>
    </row>
    <row r="144" spans="1:20" ht="12.75">
      <c r="A144" s="285">
        <v>6</v>
      </c>
      <c r="B144" s="258" t="s">
        <v>259</v>
      </c>
      <c r="C144" s="227" t="s">
        <v>371</v>
      </c>
      <c r="D144" s="259">
        <v>1925</v>
      </c>
      <c r="E144" s="261" t="s">
        <v>51</v>
      </c>
      <c r="F144" s="261" t="s">
        <v>51</v>
      </c>
      <c r="G144" s="178" t="s">
        <v>51</v>
      </c>
      <c r="H144" s="178" t="s">
        <v>51</v>
      </c>
      <c r="I144" s="178" t="s">
        <v>51</v>
      </c>
      <c r="J144" s="178" t="s">
        <v>51</v>
      </c>
      <c r="K144" s="178" t="s">
        <v>51</v>
      </c>
      <c r="L144" s="261">
        <v>60</v>
      </c>
      <c r="M144" s="267"/>
      <c r="N144" s="261"/>
      <c r="O144" s="267"/>
      <c r="P144" s="228"/>
      <c r="Q144" s="261"/>
      <c r="R144" s="261"/>
      <c r="S144" s="268"/>
      <c r="T144" s="115">
        <f t="shared" si="5"/>
        <v>60</v>
      </c>
    </row>
    <row r="145" spans="1:20" ht="13.5" thickBot="1">
      <c r="A145" s="285">
        <v>7</v>
      </c>
      <c r="B145" s="120" t="s">
        <v>259</v>
      </c>
      <c r="C145" s="160" t="s">
        <v>224</v>
      </c>
      <c r="D145" s="171">
        <v>1927</v>
      </c>
      <c r="E145" s="110" t="s">
        <v>51</v>
      </c>
      <c r="F145" s="110">
        <v>60</v>
      </c>
      <c r="G145" s="110" t="s">
        <v>51</v>
      </c>
      <c r="H145" s="110" t="s">
        <v>51</v>
      </c>
      <c r="I145" s="110" t="s">
        <v>51</v>
      </c>
      <c r="J145" s="110" t="s">
        <v>51</v>
      </c>
      <c r="K145" s="110" t="s">
        <v>51</v>
      </c>
      <c r="L145" s="110" t="s">
        <v>51</v>
      </c>
      <c r="M145" s="184"/>
      <c r="N145" s="110"/>
      <c r="O145" s="184"/>
      <c r="P145" s="225"/>
      <c r="Q145" s="110"/>
      <c r="R145" s="110"/>
      <c r="S145" s="226"/>
      <c r="T145" s="116">
        <f t="shared" si="5"/>
        <v>60</v>
      </c>
    </row>
    <row r="295" ht="13.5" thickBot="1"/>
    <row r="296" spans="1:19" s="7" customFormat="1" ht="13.5" thickBot="1">
      <c r="A296" s="286"/>
      <c r="B296" s="60" t="s">
        <v>1</v>
      </c>
      <c r="C296" s="27" t="s">
        <v>38</v>
      </c>
      <c r="D296" s="145"/>
      <c r="E296" s="5">
        <v>1</v>
      </c>
      <c r="F296" s="6">
        <v>2</v>
      </c>
      <c r="G296" s="6">
        <v>3</v>
      </c>
      <c r="H296" s="6">
        <v>4</v>
      </c>
      <c r="I296" s="6">
        <v>5</v>
      </c>
      <c r="J296" s="6">
        <v>6</v>
      </c>
      <c r="K296" s="6">
        <v>7</v>
      </c>
      <c r="L296" s="59">
        <v>8</v>
      </c>
      <c r="M296" s="6">
        <v>9</v>
      </c>
      <c r="N296" s="6">
        <v>10</v>
      </c>
      <c r="O296" s="6">
        <v>11</v>
      </c>
      <c r="P296" s="6">
        <v>12</v>
      </c>
      <c r="Q296" s="6">
        <v>13</v>
      </c>
      <c r="R296" s="6">
        <v>14</v>
      </c>
      <c r="S296" s="60">
        <v>17</v>
      </c>
    </row>
    <row r="297" spans="1:19" s="7" customFormat="1" ht="12.75">
      <c r="A297" s="286"/>
      <c r="B297" s="72" t="s">
        <v>52</v>
      </c>
      <c r="C297" s="13" t="s">
        <v>16</v>
      </c>
      <c r="D297" s="149"/>
      <c r="E297" s="24">
        <v>100</v>
      </c>
      <c r="F297" s="326" t="s">
        <v>51</v>
      </c>
      <c r="G297" s="334">
        <v>100</v>
      </c>
      <c r="H297" s="21">
        <v>100</v>
      </c>
      <c r="I297" s="21">
        <v>100</v>
      </c>
      <c r="J297" s="334">
        <v>100</v>
      </c>
      <c r="K297" s="326" t="s">
        <v>51</v>
      </c>
      <c r="L297" s="25">
        <v>66</v>
      </c>
      <c r="M297" s="326" t="s">
        <v>51</v>
      </c>
      <c r="N297" s="326" t="s">
        <v>51</v>
      </c>
      <c r="O297" s="25"/>
      <c r="P297" s="335"/>
      <c r="Q297" s="335"/>
      <c r="R297" s="335"/>
      <c r="S297" s="335"/>
    </row>
    <row r="298" spans="2:19" ht="12.75">
      <c r="B298" s="78" t="s">
        <v>53</v>
      </c>
      <c r="C298" s="13" t="s">
        <v>73</v>
      </c>
      <c r="D298" s="149"/>
      <c r="E298" s="14" t="s">
        <v>51</v>
      </c>
      <c r="F298" s="334">
        <v>100</v>
      </c>
      <c r="G298" s="25">
        <v>40</v>
      </c>
      <c r="H298" s="25">
        <v>40</v>
      </c>
      <c r="I298" s="326" t="s">
        <v>51</v>
      </c>
      <c r="J298" s="335">
        <v>60</v>
      </c>
      <c r="K298" s="326" t="s">
        <v>51</v>
      </c>
      <c r="L298" s="335">
        <v>88</v>
      </c>
      <c r="M298" s="21">
        <v>88</v>
      </c>
      <c r="N298" s="336">
        <v>66</v>
      </c>
      <c r="O298" s="335"/>
      <c r="P298" s="335"/>
      <c r="Q298" s="335"/>
      <c r="R298" s="335"/>
      <c r="S298" s="335"/>
    </row>
    <row r="299" spans="2:19" ht="12.75">
      <c r="B299" s="78" t="s">
        <v>58</v>
      </c>
      <c r="C299" s="13" t="s">
        <v>13</v>
      </c>
      <c r="D299" s="149"/>
      <c r="E299" s="24">
        <v>80</v>
      </c>
      <c r="F299" s="326" t="s">
        <v>51</v>
      </c>
      <c r="G299" s="21">
        <v>80</v>
      </c>
      <c r="H299" s="320" t="s">
        <v>51</v>
      </c>
      <c r="I299" s="21">
        <v>80</v>
      </c>
      <c r="J299" s="326" t="s">
        <v>51</v>
      </c>
      <c r="K299" s="320" t="s">
        <v>51</v>
      </c>
      <c r="L299" s="25">
        <v>110</v>
      </c>
      <c r="M299" s="320" t="s">
        <v>51</v>
      </c>
      <c r="N299" s="336">
        <v>110</v>
      </c>
      <c r="O299" s="25"/>
      <c r="P299" s="25"/>
      <c r="Q299" s="25"/>
      <c r="R299" s="25"/>
      <c r="S299" s="25"/>
    </row>
    <row r="300" spans="2:19" ht="12.75">
      <c r="B300" s="78" t="s">
        <v>55</v>
      </c>
      <c r="C300" s="13" t="s">
        <v>7</v>
      </c>
      <c r="D300" s="149"/>
      <c r="E300" s="24">
        <v>40</v>
      </c>
      <c r="F300" s="21">
        <v>40</v>
      </c>
      <c r="G300" s="25">
        <v>60</v>
      </c>
      <c r="H300" s="73">
        <v>40</v>
      </c>
      <c r="I300" s="326" t="s">
        <v>51</v>
      </c>
      <c r="J300" s="21">
        <v>80</v>
      </c>
      <c r="K300" s="326" t="s">
        <v>51</v>
      </c>
      <c r="L300" s="21">
        <v>44</v>
      </c>
      <c r="M300" s="25">
        <v>66</v>
      </c>
      <c r="N300" s="336">
        <v>44</v>
      </c>
      <c r="O300" s="335"/>
      <c r="P300" s="335"/>
      <c r="Q300" s="335"/>
      <c r="R300" s="335"/>
      <c r="S300" s="335"/>
    </row>
    <row r="301" spans="2:19" ht="12.75">
      <c r="B301" s="78" t="s">
        <v>56</v>
      </c>
      <c r="C301" s="13" t="s">
        <v>5</v>
      </c>
      <c r="D301" s="149"/>
      <c r="E301" s="24">
        <v>60</v>
      </c>
      <c r="F301" s="21">
        <v>80</v>
      </c>
      <c r="G301" s="326" t="s">
        <v>51</v>
      </c>
      <c r="H301" s="326" t="s">
        <v>51</v>
      </c>
      <c r="I301" s="326" t="s">
        <v>51</v>
      </c>
      <c r="J301" s="326" t="s">
        <v>51</v>
      </c>
      <c r="K301" s="326" t="s">
        <v>51</v>
      </c>
      <c r="L301" s="21">
        <v>44</v>
      </c>
      <c r="M301" s="21">
        <v>66</v>
      </c>
      <c r="N301" s="21">
        <v>88</v>
      </c>
      <c r="O301" s="335"/>
      <c r="P301" s="335"/>
      <c r="Q301" s="335"/>
      <c r="R301" s="25"/>
      <c r="S301" s="335"/>
    </row>
    <row r="302" spans="2:19" ht="12.75">
      <c r="B302" s="78" t="s">
        <v>59</v>
      </c>
      <c r="C302" s="13" t="s">
        <v>17</v>
      </c>
      <c r="D302" s="149"/>
      <c r="E302" s="24">
        <v>40</v>
      </c>
      <c r="F302" s="21">
        <v>60</v>
      </c>
      <c r="G302" s="334">
        <v>60</v>
      </c>
      <c r="H302" s="334">
        <v>80</v>
      </c>
      <c r="I302" s="326" t="s">
        <v>51</v>
      </c>
      <c r="J302" s="326" t="s">
        <v>51</v>
      </c>
      <c r="K302" s="326" t="s">
        <v>51</v>
      </c>
      <c r="L302" s="335">
        <v>44</v>
      </c>
      <c r="M302" s="320" t="s">
        <v>51</v>
      </c>
      <c r="N302" s="326" t="s">
        <v>51</v>
      </c>
      <c r="O302" s="25"/>
      <c r="P302" s="335"/>
      <c r="Q302" s="335"/>
      <c r="R302" s="335"/>
      <c r="S302" s="335"/>
    </row>
    <row r="303" spans="2:19" ht="12.75">
      <c r="B303" s="78" t="s">
        <v>60</v>
      </c>
      <c r="C303" s="13" t="s">
        <v>74</v>
      </c>
      <c r="D303" s="149"/>
      <c r="E303" s="14" t="s">
        <v>51</v>
      </c>
      <c r="F303" s="334">
        <v>40</v>
      </c>
      <c r="G303" s="326" t="s">
        <v>51</v>
      </c>
      <c r="H303" s="21">
        <v>60</v>
      </c>
      <c r="I303" s="326" t="s">
        <v>51</v>
      </c>
      <c r="J303" s="326" t="s">
        <v>51</v>
      </c>
      <c r="K303" s="326" t="s">
        <v>51</v>
      </c>
      <c r="L303" s="21">
        <v>66</v>
      </c>
      <c r="M303" s="334">
        <v>110</v>
      </c>
      <c r="N303" s="337" t="s">
        <v>51</v>
      </c>
      <c r="O303" s="335"/>
      <c r="P303" s="335"/>
      <c r="Q303" s="335"/>
      <c r="R303" s="25"/>
      <c r="S303" s="335"/>
    </row>
    <row r="304" spans="2:19" ht="12.75">
      <c r="B304" s="78" t="s">
        <v>61</v>
      </c>
      <c r="C304" s="13" t="s">
        <v>14</v>
      </c>
      <c r="D304" s="149"/>
      <c r="E304" s="338">
        <v>40</v>
      </c>
      <c r="F304" s="335">
        <v>30</v>
      </c>
      <c r="G304" s="338">
        <v>40</v>
      </c>
      <c r="H304" s="320" t="s">
        <v>51</v>
      </c>
      <c r="I304" s="320" t="s">
        <v>51</v>
      </c>
      <c r="J304" s="21">
        <v>60</v>
      </c>
      <c r="K304" s="326" t="s">
        <v>51</v>
      </c>
      <c r="L304" s="326" t="s">
        <v>51</v>
      </c>
      <c r="M304" s="320" t="s">
        <v>51</v>
      </c>
      <c r="N304" s="26">
        <v>44</v>
      </c>
      <c r="O304" s="335"/>
      <c r="P304" s="335"/>
      <c r="Q304" s="335"/>
      <c r="R304" s="25"/>
      <c r="S304" s="335"/>
    </row>
    <row r="305" spans="2:19" ht="12.75">
      <c r="B305" s="78" t="s">
        <v>62</v>
      </c>
      <c r="C305" s="13" t="s">
        <v>6</v>
      </c>
      <c r="D305" s="149"/>
      <c r="E305" s="338">
        <v>60</v>
      </c>
      <c r="F305" s="335">
        <v>40</v>
      </c>
      <c r="G305" s="320" t="s">
        <v>51</v>
      </c>
      <c r="H305" s="21">
        <v>60</v>
      </c>
      <c r="I305" s="320" t="s">
        <v>51</v>
      </c>
      <c r="J305" s="326" t="s">
        <v>51</v>
      </c>
      <c r="K305" s="326" t="s">
        <v>51</v>
      </c>
      <c r="L305" s="320" t="s">
        <v>51</v>
      </c>
      <c r="M305" s="326" t="s">
        <v>51</v>
      </c>
      <c r="N305" s="320" t="s">
        <v>51</v>
      </c>
      <c r="O305" s="335"/>
      <c r="P305" s="335"/>
      <c r="Q305" s="335"/>
      <c r="R305" s="25"/>
      <c r="S305" s="335"/>
    </row>
    <row r="306" spans="2:19" ht="12.75">
      <c r="B306" s="78" t="s">
        <v>63</v>
      </c>
      <c r="C306" s="13" t="s">
        <v>78</v>
      </c>
      <c r="D306" s="149"/>
      <c r="E306" s="14" t="s">
        <v>51</v>
      </c>
      <c r="F306" s="320" t="s">
        <v>51</v>
      </c>
      <c r="G306" s="320" t="s">
        <v>51</v>
      </c>
      <c r="H306" s="21">
        <v>40</v>
      </c>
      <c r="I306" s="326" t="s">
        <v>51</v>
      </c>
      <c r="J306" s="320" t="s">
        <v>51</v>
      </c>
      <c r="K306" s="326" t="s">
        <v>51</v>
      </c>
      <c r="L306" s="334">
        <v>44</v>
      </c>
      <c r="M306" s="326" t="s">
        <v>51</v>
      </c>
      <c r="N306" s="335">
        <v>66</v>
      </c>
      <c r="O306" s="335"/>
      <c r="P306" s="335"/>
      <c r="Q306" s="335"/>
      <c r="R306" s="335"/>
      <c r="S306" s="335"/>
    </row>
    <row r="307" spans="2:19" ht="12.75">
      <c r="B307" s="78" t="s">
        <v>66</v>
      </c>
      <c r="C307" s="13" t="s">
        <v>75</v>
      </c>
      <c r="D307" s="149"/>
      <c r="E307" s="14" t="s">
        <v>51</v>
      </c>
      <c r="F307" s="335">
        <v>60</v>
      </c>
      <c r="G307" s="326" t="s">
        <v>51</v>
      </c>
      <c r="H307" s="320" t="s">
        <v>51</v>
      </c>
      <c r="I307" s="326" t="s">
        <v>51</v>
      </c>
      <c r="J307" s="326" t="s">
        <v>51</v>
      </c>
      <c r="K307" s="326" t="s">
        <v>51</v>
      </c>
      <c r="L307" s="335">
        <v>33</v>
      </c>
      <c r="M307" s="326" t="s">
        <v>51</v>
      </c>
      <c r="N307" s="337" t="s">
        <v>51</v>
      </c>
      <c r="O307" s="335"/>
      <c r="P307" s="335"/>
      <c r="Q307" s="335"/>
      <c r="R307" s="335"/>
      <c r="S307" s="335"/>
    </row>
    <row r="308" spans="2:19" ht="12.75">
      <c r="B308" s="78" t="s">
        <v>67</v>
      </c>
      <c r="C308" s="13" t="s">
        <v>77</v>
      </c>
      <c r="D308" s="149"/>
      <c r="E308" s="14" t="s">
        <v>51</v>
      </c>
      <c r="F308" s="335">
        <v>40</v>
      </c>
      <c r="G308" s="326" t="s">
        <v>51</v>
      </c>
      <c r="H308" s="320" t="s">
        <v>51</v>
      </c>
      <c r="I308" s="326" t="s">
        <v>51</v>
      </c>
      <c r="J308" s="326" t="s">
        <v>51</v>
      </c>
      <c r="K308" s="326" t="s">
        <v>51</v>
      </c>
      <c r="L308" s="326" t="s">
        <v>51</v>
      </c>
      <c r="M308" s="326" t="s">
        <v>51</v>
      </c>
      <c r="N308" s="334">
        <v>44</v>
      </c>
      <c r="O308" s="335"/>
      <c r="P308" s="335"/>
      <c r="Q308" s="335"/>
      <c r="R308" s="335"/>
      <c r="S308" s="335"/>
    </row>
    <row r="309" spans="2:19" ht="12.75">
      <c r="B309" s="78" t="s">
        <v>69</v>
      </c>
      <c r="C309" s="13" t="s">
        <v>76</v>
      </c>
      <c r="D309" s="149"/>
      <c r="E309" s="14" t="s">
        <v>51</v>
      </c>
      <c r="F309" s="320" t="s">
        <v>51</v>
      </c>
      <c r="G309" s="61" t="s">
        <v>51</v>
      </c>
      <c r="H309" s="320" t="s">
        <v>51</v>
      </c>
      <c r="I309" s="334">
        <v>60</v>
      </c>
      <c r="J309" s="326" t="s">
        <v>51</v>
      </c>
      <c r="K309" s="326" t="s">
        <v>51</v>
      </c>
      <c r="L309" s="326" t="s">
        <v>51</v>
      </c>
      <c r="M309" s="320" t="s">
        <v>51</v>
      </c>
      <c r="N309" s="326" t="s">
        <v>51</v>
      </c>
      <c r="O309" s="335"/>
      <c r="P309" s="335"/>
      <c r="Q309" s="335"/>
      <c r="R309" s="335"/>
      <c r="S309" s="335"/>
    </row>
    <row r="310" spans="2:19" ht="12.75">
      <c r="B310" s="78" t="s">
        <v>108</v>
      </c>
      <c r="C310" s="13" t="s">
        <v>79</v>
      </c>
      <c r="D310" s="149"/>
      <c r="E310" s="14" t="s">
        <v>51</v>
      </c>
      <c r="F310" s="320" t="s">
        <v>51</v>
      </c>
      <c r="G310" s="61" t="s">
        <v>51</v>
      </c>
      <c r="H310" s="320" t="s">
        <v>51</v>
      </c>
      <c r="I310" s="61" t="s">
        <v>51</v>
      </c>
      <c r="J310" s="326" t="s">
        <v>51</v>
      </c>
      <c r="K310" s="326" t="s">
        <v>51</v>
      </c>
      <c r="L310" s="326" t="s">
        <v>51</v>
      </c>
      <c r="M310" s="25">
        <v>44</v>
      </c>
      <c r="N310" s="326" t="s">
        <v>51</v>
      </c>
      <c r="O310" s="335"/>
      <c r="P310" s="335"/>
      <c r="Q310" s="335"/>
      <c r="R310" s="335"/>
      <c r="S310" s="335"/>
    </row>
    <row r="311" spans="2:19" ht="12.75">
      <c r="B311" s="78" t="s">
        <v>108</v>
      </c>
      <c r="C311" s="13" t="s">
        <v>80</v>
      </c>
      <c r="D311" s="149"/>
      <c r="E311" s="14" t="s">
        <v>51</v>
      </c>
      <c r="F311" s="326" t="s">
        <v>51</v>
      </c>
      <c r="G311" s="3" t="s">
        <v>51</v>
      </c>
      <c r="H311" s="320" t="s">
        <v>51</v>
      </c>
      <c r="I311" s="3" t="s">
        <v>51</v>
      </c>
      <c r="J311" s="320" t="s">
        <v>51</v>
      </c>
      <c r="K311" s="326" t="s">
        <v>51</v>
      </c>
      <c r="L311" s="320" t="s">
        <v>51</v>
      </c>
      <c r="M311" s="21">
        <v>44</v>
      </c>
      <c r="N311" s="326" t="s">
        <v>51</v>
      </c>
      <c r="O311" s="335"/>
      <c r="P311" s="335"/>
      <c r="Q311" s="335"/>
      <c r="R311" s="335"/>
      <c r="S311" s="335"/>
    </row>
    <row r="312" spans="2:19" ht="12.75">
      <c r="B312" s="78" t="s">
        <v>109</v>
      </c>
      <c r="C312" s="13" t="s">
        <v>81</v>
      </c>
      <c r="D312" s="149"/>
      <c r="E312" s="14" t="s">
        <v>51</v>
      </c>
      <c r="F312" s="320" t="s">
        <v>51</v>
      </c>
      <c r="G312" s="21">
        <v>40</v>
      </c>
      <c r="H312" s="326" t="s">
        <v>51</v>
      </c>
      <c r="I312" s="320" t="s">
        <v>51</v>
      </c>
      <c r="J312" s="320" t="s">
        <v>51</v>
      </c>
      <c r="K312" s="326" t="s">
        <v>51</v>
      </c>
      <c r="L312" s="320" t="s">
        <v>51</v>
      </c>
      <c r="M312" s="326" t="s">
        <v>51</v>
      </c>
      <c r="N312" s="326" t="s">
        <v>51</v>
      </c>
      <c r="O312" s="335"/>
      <c r="P312" s="335"/>
      <c r="Q312" s="335"/>
      <c r="R312" s="335"/>
      <c r="S312" s="335"/>
    </row>
    <row r="313" spans="2:19" ht="12.75">
      <c r="B313" s="78" t="s">
        <v>109</v>
      </c>
      <c r="C313" s="13" t="s">
        <v>15</v>
      </c>
      <c r="D313" s="153"/>
      <c r="E313" s="102">
        <v>40</v>
      </c>
      <c r="F313" s="320" t="s">
        <v>51</v>
      </c>
      <c r="G313" s="320" t="s">
        <v>51</v>
      </c>
      <c r="H313" s="320" t="s">
        <v>51</v>
      </c>
      <c r="I313" s="326" t="s">
        <v>51</v>
      </c>
      <c r="J313" s="326" t="s">
        <v>51</v>
      </c>
      <c r="K313" s="326" t="s">
        <v>51</v>
      </c>
      <c r="L313" s="320" t="s">
        <v>51</v>
      </c>
      <c r="M313" s="326" t="s">
        <v>51</v>
      </c>
      <c r="N313" s="337" t="s">
        <v>51</v>
      </c>
      <c r="O313" s="335"/>
      <c r="P313" s="335"/>
      <c r="Q313" s="335"/>
      <c r="R313" s="335"/>
      <c r="S313" s="335"/>
    </row>
    <row r="314" spans="2:19" ht="13.5" thickBot="1">
      <c r="B314" s="68" t="s">
        <v>72</v>
      </c>
      <c r="C314" s="64" t="s">
        <v>82</v>
      </c>
      <c r="D314" s="154"/>
      <c r="E314" s="91" t="s">
        <v>51</v>
      </c>
      <c r="F314" s="323" t="s">
        <v>51</v>
      </c>
      <c r="G314" s="323" t="s">
        <v>51</v>
      </c>
      <c r="H314" s="323" t="s">
        <v>51</v>
      </c>
      <c r="I314" s="339" t="s">
        <v>51</v>
      </c>
      <c r="J314" s="323" t="s">
        <v>51</v>
      </c>
      <c r="K314" s="339" t="s">
        <v>51</v>
      </c>
      <c r="L314" s="340">
        <v>33</v>
      </c>
      <c r="M314" s="323" t="s">
        <v>51</v>
      </c>
      <c r="N314" s="323" t="s">
        <v>51</v>
      </c>
      <c r="O314" s="340"/>
      <c r="P314" s="340"/>
      <c r="Q314" s="340"/>
      <c r="R314" s="340"/>
      <c r="S314" s="340"/>
    </row>
    <row r="315" ht="13.5" thickBot="1"/>
    <row r="316" spans="2:19" ht="13.5" thickBot="1">
      <c r="B316" s="60" t="s">
        <v>1</v>
      </c>
      <c r="C316" s="27" t="s">
        <v>83</v>
      </c>
      <c r="D316" s="145"/>
      <c r="E316" s="5">
        <v>1</v>
      </c>
      <c r="F316" s="6">
        <v>2</v>
      </c>
      <c r="G316" s="6">
        <v>3</v>
      </c>
      <c r="H316" s="6">
        <v>4</v>
      </c>
      <c r="I316" s="6">
        <v>5</v>
      </c>
      <c r="J316" s="6">
        <v>6</v>
      </c>
      <c r="K316" s="6">
        <v>7</v>
      </c>
      <c r="L316" s="59">
        <v>8</v>
      </c>
      <c r="M316" s="6">
        <v>9</v>
      </c>
      <c r="N316" s="6">
        <v>10</v>
      </c>
      <c r="O316" s="6">
        <v>11</v>
      </c>
      <c r="P316" s="6">
        <v>12</v>
      </c>
      <c r="Q316" s="6">
        <v>13</v>
      </c>
      <c r="R316" s="6">
        <v>14</v>
      </c>
      <c r="S316" s="60">
        <v>17</v>
      </c>
    </row>
    <row r="317" spans="2:19" ht="12.75">
      <c r="B317" s="72" t="s">
        <v>52</v>
      </c>
      <c r="C317" s="8" t="s">
        <v>84</v>
      </c>
      <c r="D317" s="147"/>
      <c r="E317" s="76" t="s">
        <v>51</v>
      </c>
      <c r="F317" s="21">
        <v>80</v>
      </c>
      <c r="G317" s="335">
        <v>100</v>
      </c>
      <c r="H317" s="335">
        <v>40</v>
      </c>
      <c r="I317" s="335">
        <v>100</v>
      </c>
      <c r="J317" s="335">
        <v>100</v>
      </c>
      <c r="K317" s="70" t="s">
        <v>51</v>
      </c>
      <c r="L317" s="335">
        <v>88</v>
      </c>
      <c r="M317" s="70" t="s">
        <v>51</v>
      </c>
      <c r="N317" s="341">
        <v>110</v>
      </c>
      <c r="O317" s="342"/>
      <c r="P317" s="334"/>
      <c r="Q317" s="334"/>
      <c r="R317" s="334"/>
      <c r="S317" s="334"/>
    </row>
    <row r="318" spans="2:19" ht="12.75">
      <c r="B318" s="63" t="s">
        <v>53</v>
      </c>
      <c r="C318" s="13" t="s">
        <v>24</v>
      </c>
      <c r="D318" s="149"/>
      <c r="E318" s="24">
        <v>100</v>
      </c>
      <c r="F318" s="335">
        <v>40</v>
      </c>
      <c r="G318" s="335">
        <v>80</v>
      </c>
      <c r="H318" s="25">
        <v>80</v>
      </c>
      <c r="I318" s="3" t="s">
        <v>51</v>
      </c>
      <c r="J318" s="3" t="s">
        <v>51</v>
      </c>
      <c r="K318" s="61" t="s">
        <v>51</v>
      </c>
      <c r="L318" s="25">
        <v>66</v>
      </c>
      <c r="M318" s="25">
        <v>110</v>
      </c>
      <c r="N318" s="61" t="s">
        <v>51</v>
      </c>
      <c r="O318" s="25"/>
      <c r="P318" s="335"/>
      <c r="Q318" s="335"/>
      <c r="R318" s="335"/>
      <c r="S318" s="335"/>
    </row>
    <row r="319" spans="2:19" ht="12.75">
      <c r="B319" s="63" t="s">
        <v>58</v>
      </c>
      <c r="C319" s="13" t="s">
        <v>26</v>
      </c>
      <c r="D319" s="149"/>
      <c r="E319" s="24">
        <v>60</v>
      </c>
      <c r="F319" s="25">
        <v>30</v>
      </c>
      <c r="G319" s="25">
        <v>30</v>
      </c>
      <c r="H319" s="3" t="s">
        <v>51</v>
      </c>
      <c r="I319" s="335">
        <v>60</v>
      </c>
      <c r="J319" s="25">
        <v>80</v>
      </c>
      <c r="K319" s="3" t="s">
        <v>51</v>
      </c>
      <c r="L319" s="25">
        <v>66</v>
      </c>
      <c r="M319" s="25">
        <v>88</v>
      </c>
      <c r="N319" s="61" t="s">
        <v>51</v>
      </c>
      <c r="O319" s="335"/>
      <c r="P319" s="335"/>
      <c r="Q319" s="335"/>
      <c r="R319" s="25"/>
      <c r="S319" s="335"/>
    </row>
    <row r="320" spans="2:19" ht="12.75">
      <c r="B320" s="63" t="s">
        <v>55</v>
      </c>
      <c r="C320" s="13" t="s">
        <v>8</v>
      </c>
      <c r="D320" s="149"/>
      <c r="E320" s="25">
        <v>80</v>
      </c>
      <c r="F320" s="25">
        <v>60</v>
      </c>
      <c r="G320" s="25">
        <v>60</v>
      </c>
      <c r="H320" s="25">
        <v>60</v>
      </c>
      <c r="I320" s="3" t="s">
        <v>51</v>
      </c>
      <c r="J320" s="25">
        <v>60</v>
      </c>
      <c r="K320" s="3" t="s">
        <v>51</v>
      </c>
      <c r="L320" s="25">
        <v>44</v>
      </c>
      <c r="M320" s="3" t="s">
        <v>51</v>
      </c>
      <c r="N320" s="61" t="s">
        <v>51</v>
      </c>
      <c r="O320" s="25"/>
      <c r="P320" s="25"/>
      <c r="Q320" s="25"/>
      <c r="R320" s="25"/>
      <c r="S320" s="25"/>
    </row>
    <row r="321" spans="2:19" ht="12.75">
      <c r="B321" s="63" t="s">
        <v>56</v>
      </c>
      <c r="C321" s="13" t="s">
        <v>22</v>
      </c>
      <c r="D321" s="149"/>
      <c r="E321" s="24">
        <v>40</v>
      </c>
      <c r="F321" s="74">
        <v>30</v>
      </c>
      <c r="G321" s="74">
        <v>30</v>
      </c>
      <c r="H321" s="25">
        <v>40</v>
      </c>
      <c r="I321" s="335">
        <v>40</v>
      </c>
      <c r="J321" s="335">
        <v>40</v>
      </c>
      <c r="K321" s="3" t="s">
        <v>51</v>
      </c>
      <c r="L321" s="335">
        <v>44</v>
      </c>
      <c r="M321" s="25">
        <v>66</v>
      </c>
      <c r="N321" s="336">
        <v>66</v>
      </c>
      <c r="O321" s="335"/>
      <c r="P321" s="335"/>
      <c r="Q321" s="335"/>
      <c r="R321" s="335"/>
      <c r="S321" s="335"/>
    </row>
    <row r="322" spans="2:19" ht="12.75">
      <c r="B322" s="63" t="s">
        <v>59</v>
      </c>
      <c r="C322" s="13" t="s">
        <v>18</v>
      </c>
      <c r="D322" s="149"/>
      <c r="E322" s="343">
        <v>40</v>
      </c>
      <c r="F322" s="335">
        <v>40</v>
      </c>
      <c r="G322" s="335">
        <v>60</v>
      </c>
      <c r="H322" s="74">
        <v>30</v>
      </c>
      <c r="I322" s="335">
        <v>40</v>
      </c>
      <c r="J322" s="25">
        <v>60</v>
      </c>
      <c r="K322" s="3" t="s">
        <v>51</v>
      </c>
      <c r="L322" s="25">
        <v>44</v>
      </c>
      <c r="M322" s="335">
        <v>44</v>
      </c>
      <c r="N322" s="25">
        <v>44</v>
      </c>
      <c r="O322" s="335"/>
      <c r="P322" s="335"/>
      <c r="Q322" s="335"/>
      <c r="R322" s="25"/>
      <c r="S322" s="335"/>
    </row>
    <row r="323" spans="2:19" ht="12.75">
      <c r="B323" s="63" t="s">
        <v>60</v>
      </c>
      <c r="C323" s="13" t="s">
        <v>48</v>
      </c>
      <c r="D323" s="149"/>
      <c r="E323" s="14" t="s">
        <v>51</v>
      </c>
      <c r="F323" s="335">
        <v>100</v>
      </c>
      <c r="G323" s="3" t="s">
        <v>51</v>
      </c>
      <c r="H323" s="335">
        <v>100</v>
      </c>
      <c r="I323" s="3" t="s">
        <v>51</v>
      </c>
      <c r="J323" s="3" t="s">
        <v>51</v>
      </c>
      <c r="K323" s="3" t="s">
        <v>51</v>
      </c>
      <c r="L323" s="335">
        <v>110</v>
      </c>
      <c r="M323" s="3" t="s">
        <v>51</v>
      </c>
      <c r="N323" s="77" t="s">
        <v>51</v>
      </c>
      <c r="O323" s="335"/>
      <c r="P323" s="335"/>
      <c r="Q323" s="335"/>
      <c r="R323" s="335"/>
      <c r="S323" s="335"/>
    </row>
    <row r="324" spans="2:19" ht="12.75">
      <c r="B324" s="63" t="s">
        <v>61</v>
      </c>
      <c r="C324" s="13" t="s">
        <v>27</v>
      </c>
      <c r="D324" s="150"/>
      <c r="E324" s="103">
        <v>40</v>
      </c>
      <c r="F324" s="25">
        <v>60</v>
      </c>
      <c r="G324" s="344">
        <v>40</v>
      </c>
      <c r="H324" s="335">
        <v>60</v>
      </c>
      <c r="I324" s="93" t="s">
        <v>51</v>
      </c>
      <c r="J324" s="3" t="s">
        <v>51</v>
      </c>
      <c r="K324" s="93" t="s">
        <v>51</v>
      </c>
      <c r="L324" s="335">
        <v>44</v>
      </c>
      <c r="M324" s="3" t="s">
        <v>51</v>
      </c>
      <c r="N324" s="25">
        <v>44</v>
      </c>
      <c r="O324" s="25"/>
      <c r="P324" s="335"/>
      <c r="Q324" s="335"/>
      <c r="R324" s="335"/>
      <c r="S324" s="335"/>
    </row>
    <row r="325" spans="2:19" ht="12.75">
      <c r="B325" s="63" t="s">
        <v>62</v>
      </c>
      <c r="C325" s="13" t="s">
        <v>21</v>
      </c>
      <c r="D325" s="149"/>
      <c r="E325" s="338">
        <v>60</v>
      </c>
      <c r="F325" s="335">
        <v>30</v>
      </c>
      <c r="G325" s="25">
        <v>40</v>
      </c>
      <c r="H325" s="25">
        <v>40</v>
      </c>
      <c r="I325" s="25">
        <v>60</v>
      </c>
      <c r="J325" s="3" t="s">
        <v>51</v>
      </c>
      <c r="K325" s="3" t="s">
        <v>51</v>
      </c>
      <c r="L325" s="3" t="s">
        <v>51</v>
      </c>
      <c r="M325" s="335">
        <v>44</v>
      </c>
      <c r="N325" s="77" t="s">
        <v>51</v>
      </c>
      <c r="O325" s="335"/>
      <c r="P325" s="335"/>
      <c r="Q325" s="25"/>
      <c r="R325" s="25"/>
      <c r="S325" s="25"/>
    </row>
    <row r="326" spans="2:19" ht="12.75">
      <c r="B326" s="63" t="s">
        <v>63</v>
      </c>
      <c r="C326" s="13" t="s">
        <v>85</v>
      </c>
      <c r="D326" s="149"/>
      <c r="E326" s="14" t="s">
        <v>51</v>
      </c>
      <c r="F326" s="3" t="s">
        <v>51</v>
      </c>
      <c r="G326" s="335">
        <v>30</v>
      </c>
      <c r="H326" s="3" t="s">
        <v>51</v>
      </c>
      <c r="I326" s="335">
        <v>80</v>
      </c>
      <c r="J326" s="3" t="s">
        <v>51</v>
      </c>
      <c r="K326" s="3" t="s">
        <v>51</v>
      </c>
      <c r="L326" s="3" t="s">
        <v>51</v>
      </c>
      <c r="M326" s="335">
        <v>44</v>
      </c>
      <c r="N326" s="25">
        <v>88</v>
      </c>
      <c r="O326" s="335"/>
      <c r="P326" s="335"/>
      <c r="Q326" s="335"/>
      <c r="R326" s="335"/>
      <c r="S326" s="335"/>
    </row>
    <row r="327" spans="2:19" ht="12.75">
      <c r="B327" s="63" t="s">
        <v>66</v>
      </c>
      <c r="C327" s="13" t="s">
        <v>86</v>
      </c>
      <c r="D327" s="149"/>
      <c r="E327" s="14" t="s">
        <v>51</v>
      </c>
      <c r="F327" s="25">
        <v>40</v>
      </c>
      <c r="G327" s="335">
        <v>30</v>
      </c>
      <c r="H327" s="335">
        <v>40</v>
      </c>
      <c r="I327" s="3" t="s">
        <v>51</v>
      </c>
      <c r="J327" s="3" t="s">
        <v>51</v>
      </c>
      <c r="K327" s="3" t="s">
        <v>51</v>
      </c>
      <c r="L327" s="335">
        <v>33</v>
      </c>
      <c r="M327" s="335">
        <v>33</v>
      </c>
      <c r="N327" s="26">
        <v>44</v>
      </c>
      <c r="O327" s="25"/>
      <c r="P327" s="335"/>
      <c r="Q327" s="335"/>
      <c r="R327" s="335"/>
      <c r="S327" s="335"/>
    </row>
    <row r="328" spans="2:19" ht="12.75">
      <c r="B328" s="63" t="s">
        <v>67</v>
      </c>
      <c r="C328" s="13" t="s">
        <v>87</v>
      </c>
      <c r="D328" s="149"/>
      <c r="E328" s="3" t="s">
        <v>51</v>
      </c>
      <c r="F328" s="3" t="s">
        <v>51</v>
      </c>
      <c r="G328" s="335">
        <v>40</v>
      </c>
      <c r="H328" s="335">
        <v>30</v>
      </c>
      <c r="I328" s="3" t="s">
        <v>51</v>
      </c>
      <c r="J328" s="335">
        <v>40</v>
      </c>
      <c r="K328" s="3" t="s">
        <v>51</v>
      </c>
      <c r="L328" s="25">
        <v>33</v>
      </c>
      <c r="M328" s="335">
        <v>44</v>
      </c>
      <c r="N328" s="77" t="s">
        <v>51</v>
      </c>
      <c r="O328" s="335"/>
      <c r="P328" s="335"/>
      <c r="Q328" s="335"/>
      <c r="R328" s="335"/>
      <c r="S328" s="335"/>
    </row>
    <row r="329" spans="2:19" ht="12.75">
      <c r="B329" s="63" t="s">
        <v>69</v>
      </c>
      <c r="C329" s="13" t="s">
        <v>88</v>
      </c>
      <c r="D329" s="149"/>
      <c r="E329" s="14" t="s">
        <v>51</v>
      </c>
      <c r="F329" s="3" t="s">
        <v>51</v>
      </c>
      <c r="G329" s="3" t="s">
        <v>51</v>
      </c>
      <c r="H329" s="3" t="s">
        <v>51</v>
      </c>
      <c r="I329" s="3" t="s">
        <v>51</v>
      </c>
      <c r="J329" s="3" t="s">
        <v>51</v>
      </c>
      <c r="K329" s="3" t="s">
        <v>51</v>
      </c>
      <c r="L329" s="335">
        <v>33</v>
      </c>
      <c r="M329" s="335">
        <v>33</v>
      </c>
      <c r="N329" s="335">
        <v>66</v>
      </c>
      <c r="O329" s="335"/>
      <c r="P329" s="335"/>
      <c r="Q329" s="335"/>
      <c r="R329" s="335"/>
      <c r="S329" s="335"/>
    </row>
    <row r="330" spans="2:19" ht="12.75">
      <c r="B330" s="78" t="s">
        <v>64</v>
      </c>
      <c r="C330" s="13" t="s">
        <v>90</v>
      </c>
      <c r="D330" s="149"/>
      <c r="E330" s="14" t="s">
        <v>51</v>
      </c>
      <c r="F330" s="25">
        <v>40</v>
      </c>
      <c r="G330" s="335">
        <v>40</v>
      </c>
      <c r="H330" s="3" t="s">
        <v>51</v>
      </c>
      <c r="I330" s="3" t="s">
        <v>51</v>
      </c>
      <c r="J330" s="3" t="s">
        <v>51</v>
      </c>
      <c r="K330" s="3" t="s">
        <v>51</v>
      </c>
      <c r="L330" s="3" t="s">
        <v>51</v>
      </c>
      <c r="M330" s="3" t="s">
        <v>51</v>
      </c>
      <c r="N330" s="3" t="s">
        <v>51</v>
      </c>
      <c r="O330" s="335"/>
      <c r="P330" s="335"/>
      <c r="Q330" s="335"/>
      <c r="R330" s="335"/>
      <c r="S330" s="335"/>
    </row>
    <row r="331" spans="2:19" ht="12.75">
      <c r="B331" s="78" t="s">
        <v>65</v>
      </c>
      <c r="C331" s="13" t="s">
        <v>89</v>
      </c>
      <c r="D331" s="149"/>
      <c r="E331" s="14" t="s">
        <v>51</v>
      </c>
      <c r="F331" s="25">
        <v>30</v>
      </c>
      <c r="G331" s="3" t="s">
        <v>51</v>
      </c>
      <c r="H331" s="3" t="s">
        <v>51</v>
      </c>
      <c r="I331" s="3" t="s">
        <v>51</v>
      </c>
      <c r="J331" s="3" t="s">
        <v>51</v>
      </c>
      <c r="K331" s="3" t="s">
        <v>51</v>
      </c>
      <c r="L331" s="3" t="s">
        <v>51</v>
      </c>
      <c r="M331" s="3" t="s">
        <v>51</v>
      </c>
      <c r="N331" s="336">
        <v>44</v>
      </c>
      <c r="O331" s="335"/>
      <c r="P331" s="335"/>
      <c r="Q331" s="335"/>
      <c r="R331" s="335"/>
      <c r="S331" s="335"/>
    </row>
    <row r="332" spans="2:19" ht="12.75">
      <c r="B332" s="78" t="s">
        <v>70</v>
      </c>
      <c r="C332" s="13" t="s">
        <v>91</v>
      </c>
      <c r="D332" s="149"/>
      <c r="E332" s="14" t="s">
        <v>51</v>
      </c>
      <c r="F332" s="3" t="s">
        <v>51</v>
      </c>
      <c r="G332" s="3" t="s">
        <v>51</v>
      </c>
      <c r="H332" s="3" t="s">
        <v>51</v>
      </c>
      <c r="I332" s="3" t="s">
        <v>51</v>
      </c>
      <c r="J332" s="3" t="s">
        <v>51</v>
      </c>
      <c r="K332" s="3" t="s">
        <v>51</v>
      </c>
      <c r="L332" s="3" t="s">
        <v>51</v>
      </c>
      <c r="M332" s="335">
        <v>66</v>
      </c>
      <c r="N332" s="3" t="s">
        <v>51</v>
      </c>
      <c r="O332" s="335"/>
      <c r="P332" s="335"/>
      <c r="Q332" s="335"/>
      <c r="R332" s="335"/>
      <c r="S332" s="335"/>
    </row>
    <row r="333" spans="2:19" ht="12.75">
      <c r="B333" s="78" t="s">
        <v>71</v>
      </c>
      <c r="C333" s="13" t="s">
        <v>20</v>
      </c>
      <c r="D333" s="149"/>
      <c r="E333" s="25">
        <v>40</v>
      </c>
      <c r="F333" s="3" t="s">
        <v>51</v>
      </c>
      <c r="G333" s="3" t="s">
        <v>51</v>
      </c>
      <c r="H333" s="3" t="s">
        <v>51</v>
      </c>
      <c r="I333" s="3" t="s">
        <v>51</v>
      </c>
      <c r="J333" s="3" t="s">
        <v>51</v>
      </c>
      <c r="K333" s="3" t="s">
        <v>51</v>
      </c>
      <c r="L333" s="3" t="s">
        <v>51</v>
      </c>
      <c r="M333" s="3" t="s">
        <v>51</v>
      </c>
      <c r="N333" s="3" t="s">
        <v>51</v>
      </c>
      <c r="O333" s="335"/>
      <c r="P333" s="335"/>
      <c r="Q333" s="335"/>
      <c r="R333" s="335"/>
      <c r="S333" s="335"/>
    </row>
    <row r="334" spans="2:19" ht="12.75">
      <c r="B334" s="78" t="s">
        <v>110</v>
      </c>
      <c r="C334" s="13" t="s">
        <v>92</v>
      </c>
      <c r="D334" s="149"/>
      <c r="E334" s="3" t="s">
        <v>51</v>
      </c>
      <c r="F334" s="3" t="s">
        <v>51</v>
      </c>
      <c r="G334" s="3" t="s">
        <v>51</v>
      </c>
      <c r="H334" s="3" t="s">
        <v>51</v>
      </c>
      <c r="I334" s="3" t="s">
        <v>51</v>
      </c>
      <c r="J334" s="3" t="s">
        <v>51</v>
      </c>
      <c r="K334" s="3" t="s">
        <v>51</v>
      </c>
      <c r="L334" s="25">
        <v>33</v>
      </c>
      <c r="M334" s="3" t="s">
        <v>51</v>
      </c>
      <c r="N334" s="3" t="s">
        <v>51</v>
      </c>
      <c r="O334" s="335"/>
      <c r="P334" s="335"/>
      <c r="Q334" s="335"/>
      <c r="R334" s="25"/>
      <c r="S334" s="335"/>
    </row>
    <row r="335" spans="2:19" ht="12.75">
      <c r="B335" s="78" t="s">
        <v>110</v>
      </c>
      <c r="C335" s="13" t="s">
        <v>94</v>
      </c>
      <c r="D335" s="149"/>
      <c r="E335" s="3" t="s">
        <v>51</v>
      </c>
      <c r="F335" s="3" t="s">
        <v>51</v>
      </c>
      <c r="G335" s="3" t="s">
        <v>51</v>
      </c>
      <c r="H335" s="3" t="s">
        <v>51</v>
      </c>
      <c r="I335" s="3" t="s">
        <v>51</v>
      </c>
      <c r="J335" s="3" t="s">
        <v>51</v>
      </c>
      <c r="K335" s="3" t="s">
        <v>51</v>
      </c>
      <c r="L335" s="3" t="s">
        <v>51</v>
      </c>
      <c r="M335" s="25">
        <v>33</v>
      </c>
      <c r="N335" s="3" t="s">
        <v>51</v>
      </c>
      <c r="O335" s="335"/>
      <c r="P335" s="335"/>
      <c r="Q335" s="335"/>
      <c r="R335" s="25"/>
      <c r="S335" s="335"/>
    </row>
    <row r="336" spans="2:19" ht="12.75">
      <c r="B336" s="78" t="s">
        <v>110</v>
      </c>
      <c r="C336" s="13" t="s">
        <v>95</v>
      </c>
      <c r="D336" s="149"/>
      <c r="E336" s="3" t="s">
        <v>51</v>
      </c>
      <c r="F336" s="3" t="s">
        <v>51</v>
      </c>
      <c r="G336" s="3" t="s">
        <v>51</v>
      </c>
      <c r="H336" s="3" t="s">
        <v>51</v>
      </c>
      <c r="I336" s="3" t="s">
        <v>51</v>
      </c>
      <c r="J336" s="3" t="s">
        <v>51</v>
      </c>
      <c r="K336" s="3" t="s">
        <v>51</v>
      </c>
      <c r="L336" s="3" t="s">
        <v>51</v>
      </c>
      <c r="M336" s="25">
        <v>33</v>
      </c>
      <c r="N336" s="3" t="s">
        <v>51</v>
      </c>
      <c r="O336" s="335"/>
      <c r="P336" s="335"/>
      <c r="Q336" s="335"/>
      <c r="R336" s="25"/>
      <c r="S336" s="335"/>
    </row>
    <row r="337" spans="2:19" ht="12.75">
      <c r="B337" s="78" t="s">
        <v>110</v>
      </c>
      <c r="C337" s="13" t="s">
        <v>96</v>
      </c>
      <c r="D337" s="149"/>
      <c r="E337" s="3" t="s">
        <v>51</v>
      </c>
      <c r="F337" s="3" t="s">
        <v>51</v>
      </c>
      <c r="G337" s="3" t="s">
        <v>51</v>
      </c>
      <c r="H337" s="3" t="s">
        <v>51</v>
      </c>
      <c r="I337" s="3" t="s">
        <v>51</v>
      </c>
      <c r="J337" s="3" t="s">
        <v>51</v>
      </c>
      <c r="K337" s="3" t="s">
        <v>51</v>
      </c>
      <c r="L337" s="3" t="s">
        <v>51</v>
      </c>
      <c r="M337" s="25">
        <v>33</v>
      </c>
      <c r="N337" s="77" t="s">
        <v>51</v>
      </c>
      <c r="O337" s="335"/>
      <c r="P337" s="335"/>
      <c r="Q337" s="335"/>
      <c r="R337" s="25"/>
      <c r="S337" s="335"/>
    </row>
    <row r="338" spans="2:19" ht="12.75">
      <c r="B338" s="78" t="s">
        <v>111</v>
      </c>
      <c r="C338" s="13" t="s">
        <v>23</v>
      </c>
      <c r="D338" s="149"/>
      <c r="E338" s="335">
        <v>30</v>
      </c>
      <c r="F338" s="3" t="s">
        <v>51</v>
      </c>
      <c r="G338" s="3" t="s">
        <v>51</v>
      </c>
      <c r="H338" s="3" t="s">
        <v>51</v>
      </c>
      <c r="I338" s="3" t="s">
        <v>51</v>
      </c>
      <c r="J338" s="3" t="s">
        <v>51</v>
      </c>
      <c r="K338" s="3" t="s">
        <v>51</v>
      </c>
      <c r="L338" s="3" t="s">
        <v>51</v>
      </c>
      <c r="M338" s="3" t="s">
        <v>51</v>
      </c>
      <c r="N338" s="3" t="s">
        <v>51</v>
      </c>
      <c r="O338" s="335"/>
      <c r="P338" s="335"/>
      <c r="Q338" s="335"/>
      <c r="R338" s="335"/>
      <c r="S338" s="335"/>
    </row>
    <row r="339" spans="2:19" ht="12.75">
      <c r="B339" s="78" t="s">
        <v>111</v>
      </c>
      <c r="C339" s="13" t="s">
        <v>19</v>
      </c>
      <c r="D339" s="150"/>
      <c r="E339" s="103">
        <v>30</v>
      </c>
      <c r="F339" s="3" t="s">
        <v>51</v>
      </c>
      <c r="G339" s="3" t="s">
        <v>51</v>
      </c>
      <c r="H339" s="3" t="s">
        <v>51</v>
      </c>
      <c r="I339" s="3" t="s">
        <v>51</v>
      </c>
      <c r="J339" s="3" t="s">
        <v>51</v>
      </c>
      <c r="K339" s="3" t="s">
        <v>51</v>
      </c>
      <c r="L339" s="3" t="s">
        <v>51</v>
      </c>
      <c r="M339" s="3" t="s">
        <v>51</v>
      </c>
      <c r="N339" s="3" t="s">
        <v>51</v>
      </c>
      <c r="O339" s="335"/>
      <c r="P339" s="335"/>
      <c r="Q339" s="335"/>
      <c r="R339" s="335"/>
      <c r="S339" s="335"/>
    </row>
    <row r="340" spans="2:19" ht="13.5" thickBot="1">
      <c r="B340" s="68" t="s">
        <v>111</v>
      </c>
      <c r="C340" s="86" t="s">
        <v>25</v>
      </c>
      <c r="D340" s="154"/>
      <c r="E340" s="345">
        <v>30</v>
      </c>
      <c r="F340" s="84" t="s">
        <v>51</v>
      </c>
      <c r="G340" s="84" t="s">
        <v>51</v>
      </c>
      <c r="H340" s="84" t="s">
        <v>51</v>
      </c>
      <c r="I340" s="84" t="s">
        <v>51</v>
      </c>
      <c r="J340" s="84" t="s">
        <v>51</v>
      </c>
      <c r="K340" s="65" t="s">
        <v>51</v>
      </c>
      <c r="L340" s="84" t="s">
        <v>51</v>
      </c>
      <c r="M340" s="65" t="s">
        <v>51</v>
      </c>
      <c r="N340" s="65" t="s">
        <v>51</v>
      </c>
      <c r="O340" s="346"/>
      <c r="P340" s="346"/>
      <c r="Q340" s="346"/>
      <c r="R340" s="346"/>
      <c r="S340" s="346"/>
    </row>
    <row r="341" ht="13.5" thickBot="1"/>
    <row r="342" spans="2:19" ht="13.5" thickBot="1">
      <c r="B342" s="60" t="s">
        <v>1</v>
      </c>
      <c r="C342" s="27" t="s">
        <v>37</v>
      </c>
      <c r="D342" s="145"/>
      <c r="E342" s="5">
        <v>1</v>
      </c>
      <c r="F342" s="6">
        <v>2</v>
      </c>
      <c r="G342" s="6">
        <v>3</v>
      </c>
      <c r="H342" s="6">
        <v>4</v>
      </c>
      <c r="I342" s="6">
        <v>5</v>
      </c>
      <c r="J342" s="6">
        <v>6</v>
      </c>
      <c r="K342" s="6">
        <v>7</v>
      </c>
      <c r="L342" s="59">
        <v>8</v>
      </c>
      <c r="M342" s="6">
        <v>9</v>
      </c>
      <c r="N342" s="6">
        <v>10</v>
      </c>
      <c r="O342" s="6">
        <v>11</v>
      </c>
      <c r="P342" s="6">
        <v>12</v>
      </c>
      <c r="Q342" s="6">
        <v>13</v>
      </c>
      <c r="R342" s="6">
        <v>14</v>
      </c>
      <c r="S342" s="60">
        <v>17</v>
      </c>
    </row>
    <row r="343" spans="2:19" ht="12.75">
      <c r="B343" s="72" t="s">
        <v>52</v>
      </c>
      <c r="C343" s="94" t="s">
        <v>28</v>
      </c>
      <c r="D343" s="151"/>
      <c r="E343" s="90">
        <v>100</v>
      </c>
      <c r="F343" s="347">
        <v>100</v>
      </c>
      <c r="G343" s="21">
        <v>100</v>
      </c>
      <c r="H343" s="21">
        <v>100</v>
      </c>
      <c r="I343" s="21">
        <v>100</v>
      </c>
      <c r="J343" s="21">
        <v>100</v>
      </c>
      <c r="K343" s="3" t="s">
        <v>51</v>
      </c>
      <c r="L343" s="334">
        <v>110</v>
      </c>
      <c r="M343" s="334">
        <v>110</v>
      </c>
      <c r="N343" s="348">
        <v>66</v>
      </c>
      <c r="O343" s="342"/>
      <c r="P343" s="334"/>
      <c r="Q343" s="21"/>
      <c r="R343" s="21"/>
      <c r="S343" s="21"/>
    </row>
    <row r="344" spans="2:19" ht="12.75">
      <c r="B344" s="63" t="s">
        <v>53</v>
      </c>
      <c r="C344" s="94" t="s">
        <v>33</v>
      </c>
      <c r="D344" s="151"/>
      <c r="E344" s="25">
        <v>80</v>
      </c>
      <c r="F344" s="25">
        <v>80</v>
      </c>
      <c r="G344" s="3" t="s">
        <v>51</v>
      </c>
      <c r="H344" s="3" t="s">
        <v>51</v>
      </c>
      <c r="I344" s="335">
        <v>80</v>
      </c>
      <c r="J344" s="25">
        <v>80</v>
      </c>
      <c r="K344" s="3" t="s">
        <v>51</v>
      </c>
      <c r="L344" s="21">
        <v>66</v>
      </c>
      <c r="M344" s="334">
        <v>88</v>
      </c>
      <c r="N344" s="22">
        <v>66</v>
      </c>
      <c r="O344" s="334"/>
      <c r="P344" s="334"/>
      <c r="Q344" s="334"/>
      <c r="R344" s="21"/>
      <c r="S344" s="334"/>
    </row>
    <row r="345" spans="2:19" ht="12.75">
      <c r="B345" s="63" t="s">
        <v>58</v>
      </c>
      <c r="C345" s="95" t="s">
        <v>9</v>
      </c>
      <c r="D345" s="152"/>
      <c r="E345" s="338">
        <v>80</v>
      </c>
      <c r="F345" s="320" t="s">
        <v>51</v>
      </c>
      <c r="G345" s="25">
        <v>80</v>
      </c>
      <c r="H345" s="25">
        <v>80</v>
      </c>
      <c r="I345" s="335">
        <v>60</v>
      </c>
      <c r="J345" s="335">
        <v>60</v>
      </c>
      <c r="K345" s="3" t="s">
        <v>51</v>
      </c>
      <c r="L345" s="3" t="s">
        <v>51</v>
      </c>
      <c r="M345" s="3" t="s">
        <v>51</v>
      </c>
      <c r="N345" s="336">
        <v>110</v>
      </c>
      <c r="O345" s="335"/>
      <c r="P345" s="335"/>
      <c r="Q345" s="335"/>
      <c r="R345" s="335"/>
      <c r="S345" s="335"/>
    </row>
    <row r="346" spans="2:19" ht="12.75">
      <c r="B346" s="63" t="s">
        <v>55</v>
      </c>
      <c r="C346" s="95" t="s">
        <v>31</v>
      </c>
      <c r="D346" s="151"/>
      <c r="E346" s="20">
        <v>80</v>
      </c>
      <c r="F346" s="349" t="s">
        <v>51</v>
      </c>
      <c r="G346" s="350">
        <v>40</v>
      </c>
      <c r="H346" s="3" t="s">
        <v>51</v>
      </c>
      <c r="I346" s="25">
        <v>60</v>
      </c>
      <c r="J346" s="335">
        <v>60</v>
      </c>
      <c r="K346" s="3" t="s">
        <v>51</v>
      </c>
      <c r="L346" s="25">
        <v>44</v>
      </c>
      <c r="M346" s="3" t="s">
        <v>51</v>
      </c>
      <c r="N346" s="26">
        <v>44</v>
      </c>
      <c r="O346" s="25"/>
      <c r="P346" s="335"/>
      <c r="Q346" s="335"/>
      <c r="R346" s="335"/>
      <c r="S346" s="335"/>
    </row>
    <row r="347" spans="2:19" ht="12.75">
      <c r="B347" s="63" t="s">
        <v>56</v>
      </c>
      <c r="C347" s="95" t="s">
        <v>29</v>
      </c>
      <c r="D347" s="152"/>
      <c r="E347" s="338">
        <v>60</v>
      </c>
      <c r="F347" s="335">
        <v>60</v>
      </c>
      <c r="G347" s="335">
        <v>60</v>
      </c>
      <c r="H347" s="61" t="s">
        <v>51</v>
      </c>
      <c r="I347" s="25">
        <v>40</v>
      </c>
      <c r="J347" s="3" t="s">
        <v>51</v>
      </c>
      <c r="K347" s="3" t="s">
        <v>51</v>
      </c>
      <c r="L347" s="3" t="s">
        <v>51</v>
      </c>
      <c r="M347" s="3" t="s">
        <v>51</v>
      </c>
      <c r="N347" s="26">
        <v>88</v>
      </c>
      <c r="O347" s="25"/>
      <c r="P347" s="335"/>
      <c r="Q347" s="335"/>
      <c r="R347" s="335"/>
      <c r="S347" s="335"/>
    </row>
    <row r="348" spans="2:19" ht="12.75">
      <c r="B348" s="63" t="s">
        <v>59</v>
      </c>
      <c r="C348" s="95" t="s">
        <v>30</v>
      </c>
      <c r="D348" s="152"/>
      <c r="E348" s="24">
        <v>60</v>
      </c>
      <c r="F348" s="25">
        <v>60</v>
      </c>
      <c r="G348" s="335">
        <v>40</v>
      </c>
      <c r="H348" s="3" t="s">
        <v>51</v>
      </c>
      <c r="I348" s="3" t="s">
        <v>51</v>
      </c>
      <c r="J348" s="3" t="s">
        <v>51</v>
      </c>
      <c r="K348" s="3" t="s">
        <v>51</v>
      </c>
      <c r="L348" s="3" t="s">
        <v>51</v>
      </c>
      <c r="M348" s="3" t="s">
        <v>51</v>
      </c>
      <c r="N348" s="3" t="s">
        <v>51</v>
      </c>
      <c r="O348" s="335"/>
      <c r="P348" s="335"/>
      <c r="Q348" s="335"/>
      <c r="R348" s="335"/>
      <c r="S348" s="335"/>
    </row>
    <row r="349" spans="2:19" ht="12.75">
      <c r="B349" s="63" t="s">
        <v>60</v>
      </c>
      <c r="C349" s="95" t="s">
        <v>97</v>
      </c>
      <c r="D349" s="152"/>
      <c r="E349" s="14" t="s">
        <v>51</v>
      </c>
      <c r="F349" s="3" t="s">
        <v>51</v>
      </c>
      <c r="G349" s="3" t="s">
        <v>51</v>
      </c>
      <c r="H349" s="335">
        <v>60</v>
      </c>
      <c r="I349" s="3" t="s">
        <v>51</v>
      </c>
      <c r="J349" s="3" t="s">
        <v>51</v>
      </c>
      <c r="K349" s="3" t="s">
        <v>51</v>
      </c>
      <c r="L349" s="25">
        <v>66</v>
      </c>
      <c r="M349" s="3" t="s">
        <v>51</v>
      </c>
      <c r="N349" s="3" t="s">
        <v>51</v>
      </c>
      <c r="O349" s="25"/>
      <c r="P349" s="25"/>
      <c r="Q349" s="25"/>
      <c r="R349" s="25"/>
      <c r="S349" s="25"/>
    </row>
    <row r="350" spans="2:19" ht="12.75">
      <c r="B350" s="63" t="s">
        <v>61</v>
      </c>
      <c r="C350" s="95" t="s">
        <v>98</v>
      </c>
      <c r="D350" s="152"/>
      <c r="E350" s="14" t="s">
        <v>51</v>
      </c>
      <c r="F350" s="3" t="s">
        <v>51</v>
      </c>
      <c r="G350" s="335">
        <v>60</v>
      </c>
      <c r="H350" s="3" t="s">
        <v>51</v>
      </c>
      <c r="I350" s="3" t="s">
        <v>51</v>
      </c>
      <c r="J350" s="3" t="s">
        <v>51</v>
      </c>
      <c r="K350" s="3" t="s">
        <v>51</v>
      </c>
      <c r="L350" s="335">
        <v>44</v>
      </c>
      <c r="M350" s="3" t="s">
        <v>51</v>
      </c>
      <c r="N350" s="3" t="s">
        <v>51</v>
      </c>
      <c r="O350" s="25"/>
      <c r="P350" s="335"/>
      <c r="Q350" s="335"/>
      <c r="R350" s="335"/>
      <c r="S350" s="335"/>
    </row>
    <row r="351" spans="2:19" ht="12.75">
      <c r="B351" s="63" t="s">
        <v>62</v>
      </c>
      <c r="C351" s="95" t="s">
        <v>102</v>
      </c>
      <c r="D351" s="152"/>
      <c r="E351" s="3" t="s">
        <v>51</v>
      </c>
      <c r="F351" s="3" t="s">
        <v>51</v>
      </c>
      <c r="G351" s="3" t="s">
        <v>51</v>
      </c>
      <c r="H351" s="3" t="s">
        <v>51</v>
      </c>
      <c r="I351" s="3" t="s">
        <v>51</v>
      </c>
      <c r="J351" s="3" t="s">
        <v>51</v>
      </c>
      <c r="K351" s="3" t="s">
        <v>51</v>
      </c>
      <c r="L351" s="25">
        <v>88</v>
      </c>
      <c r="M351" s="3" t="s">
        <v>51</v>
      </c>
      <c r="N351" s="3" t="s">
        <v>51</v>
      </c>
      <c r="O351" s="335"/>
      <c r="P351" s="335"/>
      <c r="Q351" s="335"/>
      <c r="R351" s="335"/>
      <c r="S351" s="335"/>
    </row>
    <row r="352" spans="2:19" ht="12.75">
      <c r="B352" s="63" t="s">
        <v>63</v>
      </c>
      <c r="C352" s="95" t="s">
        <v>101</v>
      </c>
      <c r="D352" s="152"/>
      <c r="E352" s="14" t="s">
        <v>51</v>
      </c>
      <c r="F352" s="335">
        <v>40</v>
      </c>
      <c r="G352" s="3" t="s">
        <v>51</v>
      </c>
      <c r="H352" s="3" t="s">
        <v>51</v>
      </c>
      <c r="I352" s="3" t="s">
        <v>51</v>
      </c>
      <c r="J352" s="3" t="s">
        <v>51</v>
      </c>
      <c r="K352" s="3" t="s">
        <v>51</v>
      </c>
      <c r="L352" s="25">
        <v>44</v>
      </c>
      <c r="M352" s="3" t="s">
        <v>51</v>
      </c>
      <c r="N352" s="3" t="s">
        <v>51</v>
      </c>
      <c r="O352" s="335"/>
      <c r="P352" s="335"/>
      <c r="Q352" s="335"/>
      <c r="R352" s="25"/>
      <c r="S352" s="335"/>
    </row>
    <row r="353" spans="2:19" ht="12.75">
      <c r="B353" s="63" t="s">
        <v>112</v>
      </c>
      <c r="C353" s="95" t="s">
        <v>103</v>
      </c>
      <c r="D353" s="155"/>
      <c r="E353" s="96" t="s">
        <v>51</v>
      </c>
      <c r="F353" s="14" t="s">
        <v>51</v>
      </c>
      <c r="G353" s="14" t="s">
        <v>51</v>
      </c>
      <c r="H353" s="3" t="s">
        <v>51</v>
      </c>
      <c r="I353" s="3" t="s">
        <v>51</v>
      </c>
      <c r="J353" s="3" t="s">
        <v>51</v>
      </c>
      <c r="K353" s="3" t="s">
        <v>51</v>
      </c>
      <c r="L353" s="3" t="s">
        <v>51</v>
      </c>
      <c r="M353" s="25">
        <v>66</v>
      </c>
      <c r="N353" s="3" t="s">
        <v>51</v>
      </c>
      <c r="O353" s="25"/>
      <c r="P353" s="335"/>
      <c r="Q353" s="335"/>
      <c r="R353" s="335"/>
      <c r="S353" s="335"/>
    </row>
    <row r="354" spans="2:19" ht="12.75">
      <c r="B354" s="63" t="s">
        <v>112</v>
      </c>
      <c r="C354" s="95" t="s">
        <v>99</v>
      </c>
      <c r="D354" s="155"/>
      <c r="E354" s="96" t="s">
        <v>51</v>
      </c>
      <c r="F354" s="14" t="s">
        <v>51</v>
      </c>
      <c r="G354" s="14" t="s">
        <v>51</v>
      </c>
      <c r="H354" s="3" t="s">
        <v>51</v>
      </c>
      <c r="I354" s="3" t="s">
        <v>51</v>
      </c>
      <c r="J354" s="3" t="s">
        <v>51</v>
      </c>
      <c r="K354" s="3" t="s">
        <v>51</v>
      </c>
      <c r="L354" s="3" t="s">
        <v>51</v>
      </c>
      <c r="M354" s="25">
        <v>66</v>
      </c>
      <c r="N354" s="3" t="s">
        <v>51</v>
      </c>
      <c r="O354" s="25"/>
      <c r="P354" s="335"/>
      <c r="Q354" s="335"/>
      <c r="R354" s="335"/>
      <c r="S354" s="335"/>
    </row>
    <row r="355" spans="2:19" ht="12.75">
      <c r="B355" s="63" t="s">
        <v>68</v>
      </c>
      <c r="C355" s="95" t="s">
        <v>10</v>
      </c>
      <c r="D355" s="152"/>
      <c r="E355" s="24">
        <v>60</v>
      </c>
      <c r="F355" s="3" t="s">
        <v>51</v>
      </c>
      <c r="G355" s="3" t="s">
        <v>51</v>
      </c>
      <c r="H355" s="3" t="s">
        <v>51</v>
      </c>
      <c r="I355" s="3" t="s">
        <v>51</v>
      </c>
      <c r="J355" s="3" t="s">
        <v>51</v>
      </c>
      <c r="K355" s="3" t="s">
        <v>51</v>
      </c>
      <c r="L355" s="3" t="s">
        <v>51</v>
      </c>
      <c r="M355" s="3" t="s">
        <v>51</v>
      </c>
      <c r="N355" s="3" t="s">
        <v>51</v>
      </c>
      <c r="O355" s="25"/>
      <c r="P355" s="25"/>
      <c r="Q355" s="25"/>
      <c r="R355" s="25"/>
      <c r="S355" s="25"/>
    </row>
    <row r="356" spans="2:19" ht="12.75">
      <c r="B356" s="63" t="s">
        <v>68</v>
      </c>
      <c r="C356" s="97" t="s">
        <v>32</v>
      </c>
      <c r="D356" s="156"/>
      <c r="E356" s="24">
        <v>60</v>
      </c>
      <c r="F356" s="14" t="s">
        <v>51</v>
      </c>
      <c r="G356" s="79" t="s">
        <v>51</v>
      </c>
      <c r="H356" s="3" t="s">
        <v>51</v>
      </c>
      <c r="I356" s="3" t="s">
        <v>51</v>
      </c>
      <c r="J356" s="3" t="s">
        <v>51</v>
      </c>
      <c r="K356" s="3" t="s">
        <v>51</v>
      </c>
      <c r="L356" s="79" t="s">
        <v>51</v>
      </c>
      <c r="M356" s="3" t="s">
        <v>51</v>
      </c>
      <c r="N356" s="3" t="s">
        <v>51</v>
      </c>
      <c r="O356" s="351"/>
      <c r="P356" s="351"/>
      <c r="Q356" s="351"/>
      <c r="R356" s="351"/>
      <c r="S356" s="351"/>
    </row>
    <row r="357" spans="2:19" ht="12.75">
      <c r="B357" s="63" t="s">
        <v>68</v>
      </c>
      <c r="C357" s="95" t="s">
        <v>104</v>
      </c>
      <c r="D357" s="152"/>
      <c r="E357" s="3" t="s">
        <v>51</v>
      </c>
      <c r="F357" s="3" t="s">
        <v>51</v>
      </c>
      <c r="G357" s="3" t="s">
        <v>51</v>
      </c>
      <c r="H357" s="335">
        <v>60</v>
      </c>
      <c r="I357" s="3" t="s">
        <v>51</v>
      </c>
      <c r="J357" s="3" t="s">
        <v>51</v>
      </c>
      <c r="K357" s="3" t="s">
        <v>51</v>
      </c>
      <c r="L357" s="3" t="s">
        <v>51</v>
      </c>
      <c r="M357" s="3" t="s">
        <v>51</v>
      </c>
      <c r="N357" s="3" t="s">
        <v>51</v>
      </c>
      <c r="O357" s="335"/>
      <c r="P357" s="335"/>
      <c r="Q357" s="335"/>
      <c r="R357" s="335"/>
      <c r="S357" s="335"/>
    </row>
    <row r="358" spans="2:19" ht="12.75">
      <c r="B358" s="63" t="s">
        <v>70</v>
      </c>
      <c r="C358" s="95" t="s">
        <v>100</v>
      </c>
      <c r="D358" s="155"/>
      <c r="E358" s="96" t="s">
        <v>51</v>
      </c>
      <c r="F358" s="14" t="s">
        <v>51</v>
      </c>
      <c r="G358" s="14" t="s">
        <v>51</v>
      </c>
      <c r="H358" s="3" t="s">
        <v>51</v>
      </c>
      <c r="I358" s="3" t="s">
        <v>51</v>
      </c>
      <c r="J358" s="3" t="s">
        <v>51</v>
      </c>
      <c r="K358" s="3" t="s">
        <v>51</v>
      </c>
      <c r="L358" s="25">
        <v>44</v>
      </c>
      <c r="M358" s="3" t="s">
        <v>51</v>
      </c>
      <c r="N358" s="3" t="s">
        <v>51</v>
      </c>
      <c r="O358" s="25"/>
      <c r="P358" s="335"/>
      <c r="Q358" s="335"/>
      <c r="R358" s="335"/>
      <c r="S358" s="335"/>
    </row>
    <row r="359" spans="2:19" ht="13.5" thickBot="1">
      <c r="B359" s="68" t="s">
        <v>71</v>
      </c>
      <c r="C359" s="98" t="s">
        <v>105</v>
      </c>
      <c r="D359" s="157"/>
      <c r="E359" s="91" t="s">
        <v>51</v>
      </c>
      <c r="F359" s="87" t="s">
        <v>51</v>
      </c>
      <c r="G359" s="87" t="s">
        <v>51</v>
      </c>
      <c r="H359" s="87" t="s">
        <v>51</v>
      </c>
      <c r="I359" s="346">
        <v>40</v>
      </c>
      <c r="J359" s="87" t="s">
        <v>51</v>
      </c>
      <c r="K359" s="65" t="s">
        <v>51</v>
      </c>
      <c r="L359" s="87" t="s">
        <v>51</v>
      </c>
      <c r="M359" s="65" t="s">
        <v>51</v>
      </c>
      <c r="N359" s="65" t="s">
        <v>51</v>
      </c>
      <c r="O359" s="346"/>
      <c r="P359" s="346"/>
      <c r="Q359" s="346"/>
      <c r="R359" s="346"/>
      <c r="S359" s="346"/>
    </row>
    <row r="360" ht="13.5" thickBot="1"/>
    <row r="361" spans="2:19" ht="13.5" thickBot="1">
      <c r="B361" s="60" t="s">
        <v>1</v>
      </c>
      <c r="C361" s="27" t="s">
        <v>41</v>
      </c>
      <c r="D361" s="145"/>
      <c r="E361" s="5">
        <v>1</v>
      </c>
      <c r="F361" s="6">
        <v>2</v>
      </c>
      <c r="G361" s="6">
        <v>3</v>
      </c>
      <c r="H361" s="6">
        <v>4</v>
      </c>
      <c r="I361" s="6">
        <v>5</v>
      </c>
      <c r="J361" s="6">
        <v>6</v>
      </c>
      <c r="K361" s="6">
        <v>7</v>
      </c>
      <c r="L361" s="59">
        <v>8</v>
      </c>
      <c r="M361" s="6">
        <v>9</v>
      </c>
      <c r="N361" s="6">
        <v>10</v>
      </c>
      <c r="O361" s="6">
        <v>11</v>
      </c>
      <c r="P361" s="6">
        <v>12</v>
      </c>
      <c r="Q361" s="6">
        <v>13</v>
      </c>
      <c r="R361" s="6">
        <v>14</v>
      </c>
      <c r="S361" s="60">
        <v>17</v>
      </c>
    </row>
    <row r="362" spans="2:19" ht="12.75">
      <c r="B362" s="72" t="s">
        <v>52</v>
      </c>
      <c r="C362" s="69" t="s">
        <v>35</v>
      </c>
      <c r="D362" s="146"/>
      <c r="E362" s="88" t="s">
        <v>51</v>
      </c>
      <c r="F362" s="88" t="s">
        <v>51</v>
      </c>
      <c r="G362" s="88" t="s">
        <v>51</v>
      </c>
      <c r="H362" s="88" t="s">
        <v>51</v>
      </c>
      <c r="I362" s="88" t="s">
        <v>51</v>
      </c>
      <c r="J362" s="88" t="s">
        <v>51</v>
      </c>
      <c r="K362" s="88" t="s">
        <v>51</v>
      </c>
      <c r="L362" s="81">
        <v>110</v>
      </c>
      <c r="M362" s="81">
        <v>110</v>
      </c>
      <c r="N362" s="88" t="s">
        <v>51</v>
      </c>
      <c r="O362" s="11"/>
      <c r="P362" s="99"/>
      <c r="Q362" s="99"/>
      <c r="R362" s="99"/>
      <c r="S362" s="99"/>
    </row>
    <row r="363" spans="2:19" ht="12.75">
      <c r="B363" s="63" t="s">
        <v>54</v>
      </c>
      <c r="C363" s="8" t="s">
        <v>35</v>
      </c>
      <c r="D363" s="147"/>
      <c r="E363" s="76" t="s">
        <v>51</v>
      </c>
      <c r="F363" s="76" t="s">
        <v>51</v>
      </c>
      <c r="G363" s="76" t="s">
        <v>51</v>
      </c>
      <c r="H363" s="76" t="s">
        <v>51</v>
      </c>
      <c r="I363" s="76" t="s">
        <v>51</v>
      </c>
      <c r="J363" s="76" t="s">
        <v>51</v>
      </c>
      <c r="K363" s="76" t="s">
        <v>51</v>
      </c>
      <c r="L363" s="76" t="s">
        <v>51</v>
      </c>
      <c r="M363" s="82">
        <v>88</v>
      </c>
      <c r="N363" s="76" t="s">
        <v>51</v>
      </c>
      <c r="O363" s="10"/>
      <c r="P363" s="9"/>
      <c r="Q363" s="9"/>
      <c r="R363" s="9"/>
      <c r="S363" s="9"/>
    </row>
    <row r="364" spans="2:19" ht="13.5" thickBot="1">
      <c r="B364" s="68" t="s">
        <v>54</v>
      </c>
      <c r="C364" s="86" t="s">
        <v>50</v>
      </c>
      <c r="D364" s="158"/>
      <c r="E364" s="87" t="s">
        <v>51</v>
      </c>
      <c r="F364" s="87" t="s">
        <v>51</v>
      </c>
      <c r="G364" s="87" t="s">
        <v>51</v>
      </c>
      <c r="H364" s="87" t="s">
        <v>51</v>
      </c>
      <c r="I364" s="87" t="s">
        <v>51</v>
      </c>
      <c r="J364" s="87" t="s">
        <v>51</v>
      </c>
      <c r="K364" s="87" t="s">
        <v>51</v>
      </c>
      <c r="L364" s="83">
        <v>88</v>
      </c>
      <c r="M364" s="100" t="s">
        <v>51</v>
      </c>
      <c r="N364" s="87" t="s">
        <v>51</v>
      </c>
      <c r="O364" s="104"/>
      <c r="P364" s="101"/>
      <c r="Q364" s="101"/>
      <c r="R364" s="101"/>
      <c r="S364" s="101"/>
    </row>
    <row r="365" ht="13.5" thickBot="1"/>
    <row r="366" spans="2:19" ht="13.5" thickBot="1">
      <c r="B366" s="60" t="s">
        <v>1</v>
      </c>
      <c r="C366" s="27" t="s">
        <v>42</v>
      </c>
      <c r="D366" s="145"/>
      <c r="E366" s="5">
        <v>1</v>
      </c>
      <c r="F366" s="6">
        <v>2</v>
      </c>
      <c r="G366" s="6">
        <v>3</v>
      </c>
      <c r="H366" s="6">
        <v>4</v>
      </c>
      <c r="I366" s="6">
        <v>5</v>
      </c>
      <c r="J366" s="6">
        <v>6</v>
      </c>
      <c r="K366" s="6">
        <v>7</v>
      </c>
      <c r="L366" s="59">
        <v>8</v>
      </c>
      <c r="M366" s="6">
        <v>9</v>
      </c>
      <c r="N366" s="6">
        <v>10</v>
      </c>
      <c r="O366" s="6">
        <v>11</v>
      </c>
      <c r="P366" s="6">
        <v>12</v>
      </c>
      <c r="Q366" s="6">
        <v>13</v>
      </c>
      <c r="R366" s="6">
        <v>14</v>
      </c>
      <c r="S366" s="60">
        <v>17</v>
      </c>
    </row>
    <row r="367" spans="2:19" ht="12.75">
      <c r="B367" s="72" t="s">
        <v>52</v>
      </c>
      <c r="C367" s="8" t="s">
        <v>12</v>
      </c>
      <c r="D367" s="147"/>
      <c r="E367" s="20">
        <v>100</v>
      </c>
      <c r="F367" s="338">
        <v>80</v>
      </c>
      <c r="G367" s="24">
        <v>100</v>
      </c>
      <c r="H367" s="61" t="s">
        <v>51</v>
      </c>
      <c r="I367" s="61" t="s">
        <v>51</v>
      </c>
      <c r="J367" s="61" t="s">
        <v>51</v>
      </c>
      <c r="K367" s="61" t="s">
        <v>51</v>
      </c>
      <c r="L367" s="61" t="s">
        <v>51</v>
      </c>
      <c r="M367" s="61" t="s">
        <v>51</v>
      </c>
      <c r="N367" s="61" t="s">
        <v>51</v>
      </c>
      <c r="O367" s="23"/>
      <c r="P367" s="21"/>
      <c r="Q367" s="21"/>
      <c r="R367" s="21"/>
      <c r="S367" s="21"/>
    </row>
    <row r="368" spans="2:19" ht="12.75">
      <c r="B368" s="63" t="s">
        <v>53</v>
      </c>
      <c r="C368" s="13" t="s">
        <v>107</v>
      </c>
      <c r="D368" s="149"/>
      <c r="E368" s="14" t="s">
        <v>51</v>
      </c>
      <c r="F368" s="25">
        <v>100</v>
      </c>
      <c r="G368" s="25">
        <v>80</v>
      </c>
      <c r="H368" s="320" t="s">
        <v>51</v>
      </c>
      <c r="I368" s="320" t="s">
        <v>51</v>
      </c>
      <c r="J368" s="320" t="s">
        <v>51</v>
      </c>
      <c r="K368" s="320" t="s">
        <v>51</v>
      </c>
      <c r="L368" s="320" t="s">
        <v>51</v>
      </c>
      <c r="M368" s="320" t="s">
        <v>51</v>
      </c>
      <c r="N368" s="320" t="s">
        <v>51</v>
      </c>
      <c r="O368" s="335"/>
      <c r="P368" s="335"/>
      <c r="Q368" s="335"/>
      <c r="R368" s="25"/>
      <c r="S368" s="335"/>
    </row>
    <row r="369" spans="2:19" ht="12.75">
      <c r="B369" s="63" t="s">
        <v>58</v>
      </c>
      <c r="C369" s="13" t="s">
        <v>34</v>
      </c>
      <c r="D369" s="149"/>
      <c r="E369" s="24">
        <v>80</v>
      </c>
      <c r="F369" s="14" t="s">
        <v>51</v>
      </c>
      <c r="G369" s="14" t="s">
        <v>51</v>
      </c>
      <c r="H369" s="3" t="s">
        <v>51</v>
      </c>
      <c r="I369" s="3" t="s">
        <v>51</v>
      </c>
      <c r="J369" s="3" t="s">
        <v>51</v>
      </c>
      <c r="K369" s="3" t="s">
        <v>51</v>
      </c>
      <c r="L369" s="3" t="s">
        <v>51</v>
      </c>
      <c r="M369" s="3" t="s">
        <v>51</v>
      </c>
      <c r="N369" s="3" t="s">
        <v>51</v>
      </c>
      <c r="O369" s="335"/>
      <c r="P369" s="335"/>
      <c r="Q369" s="25"/>
      <c r="R369" s="25"/>
      <c r="S369" s="25"/>
    </row>
    <row r="370" spans="2:19" ht="13.5" thickBot="1">
      <c r="B370" s="89" t="s">
        <v>55</v>
      </c>
      <c r="C370" s="64" t="s">
        <v>11</v>
      </c>
      <c r="D370" s="148"/>
      <c r="E370" s="352">
        <v>60</v>
      </c>
      <c r="F370" s="65" t="s">
        <v>51</v>
      </c>
      <c r="G370" s="65" t="s">
        <v>51</v>
      </c>
      <c r="H370" s="65" t="s">
        <v>51</v>
      </c>
      <c r="I370" s="65" t="s">
        <v>51</v>
      </c>
      <c r="J370" s="65" t="s">
        <v>51</v>
      </c>
      <c r="K370" s="65" t="s">
        <v>51</v>
      </c>
      <c r="L370" s="65" t="s">
        <v>51</v>
      </c>
      <c r="M370" s="65" t="s">
        <v>51</v>
      </c>
      <c r="N370" s="65" t="s">
        <v>51</v>
      </c>
      <c r="O370" s="66"/>
      <c r="P370" s="340"/>
      <c r="Q370" s="340"/>
      <c r="R370" s="340"/>
      <c r="S370" s="340"/>
    </row>
    <row r="371" ht="13.5" thickBot="1"/>
    <row r="372" spans="2:19" ht="13.5" thickBot="1">
      <c r="B372" s="60" t="s">
        <v>1</v>
      </c>
      <c r="C372" s="27" t="s">
        <v>43</v>
      </c>
      <c r="D372" s="145"/>
      <c r="E372" s="5">
        <v>1</v>
      </c>
      <c r="F372" s="6">
        <v>2</v>
      </c>
      <c r="G372" s="6">
        <v>3</v>
      </c>
      <c r="H372" s="6">
        <v>4</v>
      </c>
      <c r="I372" s="6">
        <v>5</v>
      </c>
      <c r="J372" s="6">
        <v>6</v>
      </c>
      <c r="K372" s="6">
        <v>7</v>
      </c>
      <c r="L372" s="59">
        <v>8</v>
      </c>
      <c r="M372" s="6">
        <v>9</v>
      </c>
      <c r="N372" s="6">
        <v>10</v>
      </c>
      <c r="O372" s="6">
        <v>11</v>
      </c>
      <c r="P372" s="6">
        <v>12</v>
      </c>
      <c r="Q372" s="6">
        <v>13</v>
      </c>
      <c r="R372" s="6">
        <v>14</v>
      </c>
      <c r="S372" s="60">
        <v>17</v>
      </c>
    </row>
    <row r="373" spans="2:19" ht="12.75">
      <c r="B373" s="72" t="s">
        <v>52</v>
      </c>
      <c r="C373" s="8" t="s">
        <v>28</v>
      </c>
      <c r="D373" s="147"/>
      <c r="E373" s="353">
        <v>60</v>
      </c>
      <c r="F373" s="334">
        <v>100</v>
      </c>
      <c r="G373" s="73">
        <v>60</v>
      </c>
      <c r="H373" s="21">
        <v>100</v>
      </c>
      <c r="I373" s="21">
        <v>100</v>
      </c>
      <c r="J373" s="21">
        <v>100</v>
      </c>
      <c r="K373" s="326" t="s">
        <v>51</v>
      </c>
      <c r="L373" s="342">
        <v>88</v>
      </c>
      <c r="M373" s="334">
        <v>110</v>
      </c>
      <c r="N373" s="341">
        <v>66</v>
      </c>
      <c r="O373" s="342"/>
      <c r="P373" s="334"/>
      <c r="Q373" s="21"/>
      <c r="R373" s="21"/>
      <c r="S373" s="21"/>
    </row>
    <row r="374" spans="2:19" ht="12.75">
      <c r="B374" s="63" t="s">
        <v>53</v>
      </c>
      <c r="C374" s="8" t="s">
        <v>7</v>
      </c>
      <c r="D374" s="147"/>
      <c r="E374" s="92">
        <v>60</v>
      </c>
      <c r="F374" s="21">
        <v>100</v>
      </c>
      <c r="G374" s="347">
        <v>60</v>
      </c>
      <c r="H374" s="21">
        <v>100</v>
      </c>
      <c r="I374" s="326" t="s">
        <v>51</v>
      </c>
      <c r="J374" s="334">
        <v>100</v>
      </c>
      <c r="K374" s="326" t="s">
        <v>51</v>
      </c>
      <c r="L374" s="334">
        <v>88</v>
      </c>
      <c r="M374" s="334">
        <v>110</v>
      </c>
      <c r="N374" s="341">
        <v>66</v>
      </c>
      <c r="O374" s="334"/>
      <c r="P374" s="334"/>
      <c r="Q374" s="334"/>
      <c r="R374" s="334"/>
      <c r="S374" s="334"/>
    </row>
    <row r="375" spans="2:19" ht="12.75">
      <c r="B375" s="63" t="s">
        <v>58</v>
      </c>
      <c r="C375" s="8" t="s">
        <v>22</v>
      </c>
      <c r="D375" s="147"/>
      <c r="E375" s="343">
        <v>40</v>
      </c>
      <c r="F375" s="354">
        <v>40</v>
      </c>
      <c r="G375" s="334">
        <v>40</v>
      </c>
      <c r="H375" s="21">
        <v>40</v>
      </c>
      <c r="I375" s="334">
        <v>80</v>
      </c>
      <c r="J375" s="21">
        <v>60</v>
      </c>
      <c r="K375" s="326" t="s">
        <v>51</v>
      </c>
      <c r="L375" s="334">
        <v>66</v>
      </c>
      <c r="M375" s="335">
        <v>66</v>
      </c>
      <c r="N375" s="25">
        <v>66</v>
      </c>
      <c r="O375" s="334"/>
      <c r="P375" s="334"/>
      <c r="Q375" s="334"/>
      <c r="R375" s="21"/>
      <c r="S375" s="334"/>
    </row>
    <row r="376" spans="2:19" ht="12.75">
      <c r="B376" s="63" t="s">
        <v>55</v>
      </c>
      <c r="C376" s="13" t="s">
        <v>16</v>
      </c>
      <c r="D376" s="149"/>
      <c r="E376" s="24">
        <v>100</v>
      </c>
      <c r="F376" s="326" t="s">
        <v>51</v>
      </c>
      <c r="G376" s="335">
        <v>100</v>
      </c>
      <c r="H376" s="320" t="s">
        <v>51</v>
      </c>
      <c r="I376" s="25">
        <v>100</v>
      </c>
      <c r="J376" s="335">
        <v>60</v>
      </c>
      <c r="K376" s="320" t="s">
        <v>51</v>
      </c>
      <c r="L376" s="335">
        <v>44</v>
      </c>
      <c r="M376" s="320" t="s">
        <v>51</v>
      </c>
      <c r="N376" s="337" t="s">
        <v>51</v>
      </c>
      <c r="O376" s="335"/>
      <c r="P376" s="335"/>
      <c r="Q376" s="335"/>
      <c r="R376" s="335"/>
      <c r="S376" s="335"/>
    </row>
    <row r="377" spans="2:19" ht="12.75">
      <c r="B377" s="63" t="s">
        <v>56</v>
      </c>
      <c r="C377" s="13" t="s">
        <v>24</v>
      </c>
      <c r="D377" s="149"/>
      <c r="E377" s="338">
        <v>80</v>
      </c>
      <c r="F377" s="338">
        <v>60</v>
      </c>
      <c r="G377" s="338">
        <v>80</v>
      </c>
      <c r="H377" s="335">
        <v>80</v>
      </c>
      <c r="I377" s="326" t="s">
        <v>51</v>
      </c>
      <c r="J377" s="326" t="s">
        <v>51</v>
      </c>
      <c r="K377" s="326" t="s">
        <v>51</v>
      </c>
      <c r="L377" s="326" t="s">
        <v>51</v>
      </c>
      <c r="M377" s="25">
        <v>88</v>
      </c>
      <c r="N377" s="320" t="s">
        <v>51</v>
      </c>
      <c r="O377" s="335"/>
      <c r="P377" s="335"/>
      <c r="Q377" s="335"/>
      <c r="R377" s="335"/>
      <c r="S377" s="335"/>
    </row>
    <row r="378" spans="2:19" ht="12.75">
      <c r="B378" s="63" t="s">
        <v>59</v>
      </c>
      <c r="C378" s="13" t="s">
        <v>8</v>
      </c>
      <c r="D378" s="149"/>
      <c r="E378" s="24">
        <v>80</v>
      </c>
      <c r="F378" s="24">
        <v>60</v>
      </c>
      <c r="G378" s="338">
        <v>80</v>
      </c>
      <c r="H378" s="338">
        <v>80</v>
      </c>
      <c r="I378" s="326" t="s">
        <v>51</v>
      </c>
      <c r="J378" s="25">
        <v>80</v>
      </c>
      <c r="K378" s="320" t="s">
        <v>51</v>
      </c>
      <c r="L378" s="320" t="s">
        <v>51</v>
      </c>
      <c r="M378" s="320" t="s">
        <v>51</v>
      </c>
      <c r="N378" s="320" t="s">
        <v>51</v>
      </c>
      <c r="O378" s="335"/>
      <c r="P378" s="335"/>
      <c r="Q378" s="335"/>
      <c r="R378" s="335"/>
      <c r="S378" s="335"/>
    </row>
    <row r="379" spans="2:19" ht="12.75">
      <c r="B379" s="63" t="s">
        <v>60</v>
      </c>
      <c r="C379" s="13" t="s">
        <v>21</v>
      </c>
      <c r="D379" s="149"/>
      <c r="E379" s="24">
        <v>60</v>
      </c>
      <c r="F379" s="25">
        <v>80</v>
      </c>
      <c r="G379" s="335">
        <v>60</v>
      </c>
      <c r="H379" s="335">
        <v>40</v>
      </c>
      <c r="I379" s="335">
        <v>80</v>
      </c>
      <c r="J379" s="320" t="s">
        <v>51</v>
      </c>
      <c r="K379" s="326" t="s">
        <v>51</v>
      </c>
      <c r="L379" s="326" t="s">
        <v>51</v>
      </c>
      <c r="M379" s="335">
        <v>44</v>
      </c>
      <c r="N379" s="320" t="s">
        <v>51</v>
      </c>
      <c r="O379" s="335"/>
      <c r="P379" s="335"/>
      <c r="Q379" s="335"/>
      <c r="R379" s="335"/>
      <c r="S379" s="335"/>
    </row>
    <row r="380" spans="2:19" ht="12.75">
      <c r="B380" s="63" t="s">
        <v>61</v>
      </c>
      <c r="C380" s="13" t="s">
        <v>13</v>
      </c>
      <c r="D380" s="149"/>
      <c r="E380" s="24">
        <v>100</v>
      </c>
      <c r="F380" s="355" t="s">
        <v>51</v>
      </c>
      <c r="G380" s="338">
        <v>100</v>
      </c>
      <c r="H380" s="355" t="s">
        <v>51</v>
      </c>
      <c r="I380" s="355" t="s">
        <v>51</v>
      </c>
      <c r="J380" s="355" t="s">
        <v>51</v>
      </c>
      <c r="K380" s="355" t="s">
        <v>51</v>
      </c>
      <c r="L380" s="334">
        <v>44</v>
      </c>
      <c r="M380" s="320" t="s">
        <v>51</v>
      </c>
      <c r="N380" s="25">
        <v>110</v>
      </c>
      <c r="O380" s="335"/>
      <c r="P380" s="335"/>
      <c r="Q380" s="335"/>
      <c r="R380" s="335"/>
      <c r="S380" s="335"/>
    </row>
    <row r="381" spans="2:19" ht="12.75">
      <c r="B381" s="63" t="s">
        <v>113</v>
      </c>
      <c r="C381" s="13" t="s">
        <v>93</v>
      </c>
      <c r="D381" s="149"/>
      <c r="E381" s="355" t="s">
        <v>51</v>
      </c>
      <c r="F381" s="335">
        <v>40</v>
      </c>
      <c r="G381" s="25">
        <v>40</v>
      </c>
      <c r="H381" s="25">
        <v>60</v>
      </c>
      <c r="I381" s="320" t="s">
        <v>51</v>
      </c>
      <c r="J381" s="335">
        <v>40</v>
      </c>
      <c r="K381" s="320" t="s">
        <v>51</v>
      </c>
      <c r="L381" s="335">
        <v>44</v>
      </c>
      <c r="M381" s="320" t="s">
        <v>51</v>
      </c>
      <c r="N381" s="336">
        <v>88</v>
      </c>
      <c r="O381" s="335"/>
      <c r="P381" s="335"/>
      <c r="Q381" s="335"/>
      <c r="R381" s="335"/>
      <c r="S381" s="335"/>
    </row>
    <row r="382" spans="2:19" ht="12.75">
      <c r="B382" s="63" t="s">
        <v>113</v>
      </c>
      <c r="C382" s="13" t="s">
        <v>12</v>
      </c>
      <c r="D382" s="149"/>
      <c r="E382" s="355" t="s">
        <v>51</v>
      </c>
      <c r="F382" s="335">
        <v>40</v>
      </c>
      <c r="G382" s="25">
        <v>40</v>
      </c>
      <c r="H382" s="25">
        <v>60</v>
      </c>
      <c r="I382" s="320" t="s">
        <v>51</v>
      </c>
      <c r="J382" s="335">
        <v>40</v>
      </c>
      <c r="K382" s="326" t="s">
        <v>51</v>
      </c>
      <c r="L382" s="334">
        <v>44</v>
      </c>
      <c r="M382" s="320" t="s">
        <v>51</v>
      </c>
      <c r="N382" s="335">
        <v>88</v>
      </c>
      <c r="O382" s="335"/>
      <c r="P382" s="335"/>
      <c r="Q382" s="335"/>
      <c r="R382" s="335"/>
      <c r="S382" s="335"/>
    </row>
    <row r="383" spans="2:19" ht="12.75">
      <c r="B383" s="63" t="s">
        <v>66</v>
      </c>
      <c r="C383" s="13" t="s">
        <v>87</v>
      </c>
      <c r="D383" s="149"/>
      <c r="E383" s="355" t="s">
        <v>51</v>
      </c>
      <c r="F383" s="320" t="s">
        <v>51</v>
      </c>
      <c r="G383" s="335">
        <v>40</v>
      </c>
      <c r="H383" s="335">
        <v>40</v>
      </c>
      <c r="I383" s="320" t="s">
        <v>51</v>
      </c>
      <c r="J383" s="25">
        <v>60</v>
      </c>
      <c r="K383" s="320" t="s">
        <v>51</v>
      </c>
      <c r="L383" s="335">
        <v>66</v>
      </c>
      <c r="M383" s="335">
        <v>66</v>
      </c>
      <c r="N383" s="320" t="s">
        <v>51</v>
      </c>
      <c r="O383" s="335"/>
      <c r="P383" s="335"/>
      <c r="Q383" s="335"/>
      <c r="R383" s="335"/>
      <c r="S383" s="335"/>
    </row>
    <row r="384" spans="2:19" ht="12.75">
      <c r="B384" s="63" t="s">
        <v>67</v>
      </c>
      <c r="C384" s="13" t="s">
        <v>17</v>
      </c>
      <c r="D384" s="149"/>
      <c r="E384" s="24">
        <v>60</v>
      </c>
      <c r="F384" s="24">
        <v>80</v>
      </c>
      <c r="G384" s="338">
        <v>60</v>
      </c>
      <c r="H384" s="338">
        <v>40</v>
      </c>
      <c r="I384" s="320" t="s">
        <v>51</v>
      </c>
      <c r="J384" s="320" t="s">
        <v>51</v>
      </c>
      <c r="K384" s="326" t="s">
        <v>51</v>
      </c>
      <c r="L384" s="326" t="s">
        <v>51</v>
      </c>
      <c r="M384" s="320" t="s">
        <v>51</v>
      </c>
      <c r="N384" s="337" t="s">
        <v>51</v>
      </c>
      <c r="O384" s="335"/>
      <c r="P384" s="335"/>
      <c r="Q384" s="335"/>
      <c r="R384" s="335"/>
      <c r="S384" s="335"/>
    </row>
    <row r="385" spans="2:19" ht="12.75">
      <c r="B385" s="63" t="s">
        <v>69</v>
      </c>
      <c r="C385" s="13" t="s">
        <v>26</v>
      </c>
      <c r="D385" s="149"/>
      <c r="E385" s="355" t="s">
        <v>51</v>
      </c>
      <c r="F385" s="320" t="s">
        <v>51</v>
      </c>
      <c r="G385" s="320" t="s">
        <v>51</v>
      </c>
      <c r="H385" s="320" t="s">
        <v>51</v>
      </c>
      <c r="I385" s="25">
        <v>60</v>
      </c>
      <c r="J385" s="25">
        <v>80</v>
      </c>
      <c r="K385" s="320" t="s">
        <v>51</v>
      </c>
      <c r="L385" s="326" t="s">
        <v>51</v>
      </c>
      <c r="M385" s="25">
        <v>88</v>
      </c>
      <c r="N385" s="337" t="s">
        <v>51</v>
      </c>
      <c r="O385" s="335"/>
      <c r="P385" s="335"/>
      <c r="Q385" s="335"/>
      <c r="R385" s="335"/>
      <c r="S385" s="335"/>
    </row>
    <row r="386" spans="2:19" ht="12.75">
      <c r="B386" s="63" t="s">
        <v>108</v>
      </c>
      <c r="C386" s="13" t="s">
        <v>74</v>
      </c>
      <c r="D386" s="149"/>
      <c r="E386" s="355" t="s">
        <v>51</v>
      </c>
      <c r="F386" s="320" t="s">
        <v>51</v>
      </c>
      <c r="G386" s="320" t="s">
        <v>51</v>
      </c>
      <c r="H386" s="335">
        <v>60</v>
      </c>
      <c r="I386" s="320" t="s">
        <v>51</v>
      </c>
      <c r="J386" s="320" t="s">
        <v>51</v>
      </c>
      <c r="K386" s="326" t="s">
        <v>51</v>
      </c>
      <c r="L386" s="334">
        <v>110</v>
      </c>
      <c r="M386" s="320" t="s">
        <v>51</v>
      </c>
      <c r="N386" s="320" t="s">
        <v>51</v>
      </c>
      <c r="O386" s="335"/>
      <c r="P386" s="335"/>
      <c r="Q386" s="335"/>
      <c r="R386" s="335"/>
      <c r="S386" s="335"/>
    </row>
    <row r="387" spans="2:19" ht="12.75">
      <c r="B387" s="63" t="s">
        <v>108</v>
      </c>
      <c r="C387" s="13" t="s">
        <v>78</v>
      </c>
      <c r="D387" s="149"/>
      <c r="E387" s="355" t="s">
        <v>51</v>
      </c>
      <c r="F387" s="355" t="s">
        <v>51</v>
      </c>
      <c r="G387" s="355" t="s">
        <v>51</v>
      </c>
      <c r="H387" s="24">
        <v>60</v>
      </c>
      <c r="I387" s="320" t="s">
        <v>51</v>
      </c>
      <c r="J387" s="320" t="s">
        <v>51</v>
      </c>
      <c r="K387" s="320" t="s">
        <v>51</v>
      </c>
      <c r="L387" s="320" t="s">
        <v>51</v>
      </c>
      <c r="M387" s="320" t="s">
        <v>51</v>
      </c>
      <c r="N387" s="335">
        <v>110</v>
      </c>
      <c r="O387" s="25"/>
      <c r="P387" s="25"/>
      <c r="Q387" s="25"/>
      <c r="R387" s="25"/>
      <c r="S387" s="25"/>
    </row>
    <row r="388" spans="2:19" ht="12.75">
      <c r="B388" s="63" t="s">
        <v>70</v>
      </c>
      <c r="C388" s="13" t="s">
        <v>75</v>
      </c>
      <c r="D388" s="149"/>
      <c r="E388" s="355" t="s">
        <v>51</v>
      </c>
      <c r="F388" s="326" t="s">
        <v>51</v>
      </c>
      <c r="G388" s="320" t="s">
        <v>51</v>
      </c>
      <c r="H388" s="320" t="s">
        <v>51</v>
      </c>
      <c r="I388" s="320" t="s">
        <v>51</v>
      </c>
      <c r="J388" s="320" t="s">
        <v>51</v>
      </c>
      <c r="K388" s="326" t="s">
        <v>51</v>
      </c>
      <c r="L388" s="334">
        <v>110</v>
      </c>
      <c r="M388" s="320" t="s">
        <v>51</v>
      </c>
      <c r="N388" s="320" t="s">
        <v>51</v>
      </c>
      <c r="O388" s="335"/>
      <c r="P388" s="335"/>
      <c r="Q388" s="25"/>
      <c r="R388" s="25"/>
      <c r="S388" s="25"/>
    </row>
    <row r="389" spans="2:19" ht="12.75">
      <c r="B389" s="63" t="s">
        <v>71</v>
      </c>
      <c r="C389" s="13" t="s">
        <v>89</v>
      </c>
      <c r="D389" s="149"/>
      <c r="E389" s="355" t="s">
        <v>51</v>
      </c>
      <c r="F389" s="334">
        <v>40</v>
      </c>
      <c r="G389" s="320" t="s">
        <v>51</v>
      </c>
      <c r="H389" s="320" t="s">
        <v>51</v>
      </c>
      <c r="I389" s="320" t="s">
        <v>51</v>
      </c>
      <c r="J389" s="320" t="s">
        <v>51</v>
      </c>
      <c r="K389" s="320" t="s">
        <v>51</v>
      </c>
      <c r="L389" s="320" t="s">
        <v>51</v>
      </c>
      <c r="M389" s="320" t="s">
        <v>51</v>
      </c>
      <c r="N389" s="335">
        <v>66</v>
      </c>
      <c r="O389" s="25"/>
      <c r="P389" s="25"/>
      <c r="Q389" s="25"/>
      <c r="R389" s="25"/>
      <c r="S389" s="25"/>
    </row>
    <row r="390" spans="2:19" ht="12.75">
      <c r="B390" s="63" t="s">
        <v>72</v>
      </c>
      <c r="C390" s="13" t="s">
        <v>77</v>
      </c>
      <c r="D390" s="149"/>
      <c r="E390" s="355" t="s">
        <v>51</v>
      </c>
      <c r="F390" s="335">
        <v>60</v>
      </c>
      <c r="G390" s="320" t="s">
        <v>51</v>
      </c>
      <c r="H390" s="3" t="s">
        <v>51</v>
      </c>
      <c r="I390" s="3" t="s">
        <v>51</v>
      </c>
      <c r="J390" s="3" t="s">
        <v>51</v>
      </c>
      <c r="K390" s="326" t="s">
        <v>51</v>
      </c>
      <c r="L390" s="326" t="s">
        <v>51</v>
      </c>
      <c r="M390" s="320" t="s">
        <v>51</v>
      </c>
      <c r="N390" s="335">
        <v>44</v>
      </c>
      <c r="O390" s="335"/>
      <c r="P390" s="335"/>
      <c r="Q390" s="335"/>
      <c r="R390" s="335"/>
      <c r="S390" s="335"/>
    </row>
    <row r="391" spans="2:19" ht="12.75">
      <c r="B391" s="63" t="s">
        <v>114</v>
      </c>
      <c r="C391" s="13" t="s">
        <v>86</v>
      </c>
      <c r="D391" s="149"/>
      <c r="E391" s="355" t="s">
        <v>51</v>
      </c>
      <c r="F391" s="335">
        <v>40</v>
      </c>
      <c r="G391" s="320" t="s">
        <v>51</v>
      </c>
      <c r="H391" s="320" t="s">
        <v>51</v>
      </c>
      <c r="I391" s="320" t="s">
        <v>51</v>
      </c>
      <c r="J391" s="320" t="s">
        <v>51</v>
      </c>
      <c r="K391" s="326" t="s">
        <v>51</v>
      </c>
      <c r="L391" s="335">
        <v>44</v>
      </c>
      <c r="M391" s="320" t="s">
        <v>51</v>
      </c>
      <c r="N391" s="320" t="s">
        <v>51</v>
      </c>
      <c r="O391" s="335"/>
      <c r="P391" s="335"/>
      <c r="Q391" s="335"/>
      <c r="R391" s="335"/>
      <c r="S391" s="335"/>
    </row>
    <row r="392" spans="2:19" ht="12.75">
      <c r="B392" s="63" t="s">
        <v>114</v>
      </c>
      <c r="C392" s="13" t="s">
        <v>18</v>
      </c>
      <c r="D392" s="149"/>
      <c r="E392" s="355" t="s">
        <v>51</v>
      </c>
      <c r="F392" s="335">
        <v>40</v>
      </c>
      <c r="G392" s="320" t="s">
        <v>51</v>
      </c>
      <c r="H392" s="320" t="s">
        <v>51</v>
      </c>
      <c r="I392" s="320" t="s">
        <v>51</v>
      </c>
      <c r="J392" s="320" t="s">
        <v>51</v>
      </c>
      <c r="K392" s="326" t="s">
        <v>51</v>
      </c>
      <c r="L392" s="320" t="s">
        <v>51</v>
      </c>
      <c r="M392" s="335">
        <v>44</v>
      </c>
      <c r="N392" s="320" t="s">
        <v>51</v>
      </c>
      <c r="O392" s="335"/>
      <c r="P392" s="335"/>
      <c r="Q392" s="335"/>
      <c r="R392" s="335"/>
      <c r="S392" s="335"/>
    </row>
    <row r="393" spans="2:19" ht="12.75">
      <c r="B393" s="63" t="s">
        <v>114</v>
      </c>
      <c r="C393" s="13" t="s">
        <v>14</v>
      </c>
      <c r="D393" s="149"/>
      <c r="E393" s="355" t="s">
        <v>51</v>
      </c>
      <c r="F393" s="334">
        <v>40</v>
      </c>
      <c r="G393" s="320" t="s">
        <v>51</v>
      </c>
      <c r="H393" s="320" t="s">
        <v>51</v>
      </c>
      <c r="I393" s="320" t="s">
        <v>51</v>
      </c>
      <c r="J393" s="320" t="s">
        <v>51</v>
      </c>
      <c r="K393" s="320" t="s">
        <v>51</v>
      </c>
      <c r="L393" s="320" t="s">
        <v>51</v>
      </c>
      <c r="M393" s="320" t="s">
        <v>51</v>
      </c>
      <c r="N393" s="335">
        <v>44</v>
      </c>
      <c r="O393" s="335"/>
      <c r="P393" s="335"/>
      <c r="Q393" s="335"/>
      <c r="R393" s="335"/>
      <c r="S393" s="335"/>
    </row>
    <row r="394" spans="2:19" ht="12.75">
      <c r="B394" s="63" t="s">
        <v>115</v>
      </c>
      <c r="C394" s="13" t="s">
        <v>35</v>
      </c>
      <c r="D394" s="149"/>
      <c r="E394" s="355" t="s">
        <v>51</v>
      </c>
      <c r="F394" s="326" t="s">
        <v>51</v>
      </c>
      <c r="G394" s="326" t="s">
        <v>51</v>
      </c>
      <c r="H394" s="326" t="s">
        <v>51</v>
      </c>
      <c r="I394" s="326" t="s">
        <v>51</v>
      </c>
      <c r="J394" s="326" t="s">
        <v>51</v>
      </c>
      <c r="K394" s="326" t="s">
        <v>51</v>
      </c>
      <c r="L394" s="334">
        <v>66</v>
      </c>
      <c r="M394" s="320" t="s">
        <v>51</v>
      </c>
      <c r="N394" s="337" t="s">
        <v>51</v>
      </c>
      <c r="O394" s="25"/>
      <c r="P394" s="335"/>
      <c r="Q394" s="335"/>
      <c r="R394" s="335"/>
      <c r="S394" s="335"/>
    </row>
    <row r="395" spans="2:19" ht="12.75">
      <c r="B395" s="63" t="s">
        <v>115</v>
      </c>
      <c r="C395" s="13" t="s">
        <v>50</v>
      </c>
      <c r="D395" s="149"/>
      <c r="E395" s="355" t="s">
        <v>51</v>
      </c>
      <c r="F395" s="320" t="s">
        <v>51</v>
      </c>
      <c r="G395" s="320" t="s">
        <v>51</v>
      </c>
      <c r="H395" s="320" t="s">
        <v>51</v>
      </c>
      <c r="I395" s="320" t="s">
        <v>51</v>
      </c>
      <c r="J395" s="320" t="s">
        <v>51</v>
      </c>
      <c r="K395" s="326" t="s">
        <v>51</v>
      </c>
      <c r="L395" s="334">
        <v>66</v>
      </c>
      <c r="M395" s="320" t="s">
        <v>51</v>
      </c>
      <c r="N395" s="320" t="s">
        <v>51</v>
      </c>
      <c r="O395" s="25"/>
      <c r="P395" s="335"/>
      <c r="Q395" s="335"/>
      <c r="R395" s="335"/>
      <c r="S395" s="335"/>
    </row>
    <row r="396" spans="2:19" ht="12.75">
      <c r="B396" s="63" t="s">
        <v>115</v>
      </c>
      <c r="C396" s="13" t="s">
        <v>91</v>
      </c>
      <c r="D396" s="147"/>
      <c r="E396" s="326" t="s">
        <v>51</v>
      </c>
      <c r="F396" s="320" t="s">
        <v>51</v>
      </c>
      <c r="G396" s="320" t="s">
        <v>51</v>
      </c>
      <c r="H396" s="320" t="s">
        <v>51</v>
      </c>
      <c r="I396" s="320" t="s">
        <v>51</v>
      </c>
      <c r="J396" s="320" t="s">
        <v>51</v>
      </c>
      <c r="K396" s="320" t="s">
        <v>51</v>
      </c>
      <c r="L396" s="320" t="s">
        <v>51</v>
      </c>
      <c r="M396" s="25">
        <v>66</v>
      </c>
      <c r="N396" s="337" t="s">
        <v>51</v>
      </c>
      <c r="O396" s="25"/>
      <c r="P396" s="335"/>
      <c r="Q396" s="335"/>
      <c r="R396" s="335"/>
      <c r="S396" s="335"/>
    </row>
    <row r="397" spans="2:19" ht="12.75">
      <c r="B397" s="63" t="s">
        <v>115</v>
      </c>
      <c r="C397" s="13" t="s">
        <v>80</v>
      </c>
      <c r="D397" s="147"/>
      <c r="E397" s="326" t="s">
        <v>51</v>
      </c>
      <c r="F397" s="320" t="s">
        <v>51</v>
      </c>
      <c r="G397" s="320" t="s">
        <v>51</v>
      </c>
      <c r="H397" s="320" t="s">
        <v>51</v>
      </c>
      <c r="I397" s="320" t="s">
        <v>51</v>
      </c>
      <c r="J397" s="320" t="s">
        <v>51</v>
      </c>
      <c r="K397" s="326" t="s">
        <v>51</v>
      </c>
      <c r="L397" s="326" t="s">
        <v>51</v>
      </c>
      <c r="M397" s="25">
        <v>66</v>
      </c>
      <c r="N397" s="320" t="s">
        <v>51</v>
      </c>
      <c r="O397" s="25"/>
      <c r="P397" s="335"/>
      <c r="Q397" s="335"/>
      <c r="R397" s="335"/>
      <c r="S397" s="335"/>
    </row>
    <row r="398" spans="2:19" ht="12.75">
      <c r="B398" s="63" t="s">
        <v>116</v>
      </c>
      <c r="C398" s="13" t="s">
        <v>84</v>
      </c>
      <c r="D398" s="147"/>
      <c r="E398" s="326" t="s">
        <v>51</v>
      </c>
      <c r="F398" s="320" t="s">
        <v>51</v>
      </c>
      <c r="G398" s="320" t="s">
        <v>51</v>
      </c>
      <c r="H398" s="320" t="s">
        <v>51</v>
      </c>
      <c r="I398" s="320" t="s">
        <v>51</v>
      </c>
      <c r="J398" s="25">
        <v>60</v>
      </c>
      <c r="K398" s="320" t="s">
        <v>51</v>
      </c>
      <c r="L398" s="320" t="s">
        <v>51</v>
      </c>
      <c r="M398" s="320" t="s">
        <v>51</v>
      </c>
      <c r="N398" s="320" t="s">
        <v>51</v>
      </c>
      <c r="O398" s="25"/>
      <c r="P398" s="25"/>
      <c r="Q398" s="25"/>
      <c r="R398" s="25"/>
      <c r="S398" s="25"/>
    </row>
    <row r="399" spans="2:19" ht="12.75">
      <c r="B399" s="63" t="s">
        <v>116</v>
      </c>
      <c r="C399" s="13" t="s">
        <v>29</v>
      </c>
      <c r="D399" s="147"/>
      <c r="E399" s="326" t="s">
        <v>51</v>
      </c>
      <c r="F399" s="25">
        <v>60</v>
      </c>
      <c r="G399" s="320" t="s">
        <v>51</v>
      </c>
      <c r="H399" s="320" t="s">
        <v>51</v>
      </c>
      <c r="I399" s="320" t="s">
        <v>51</v>
      </c>
      <c r="J399" s="320" t="s">
        <v>51</v>
      </c>
      <c r="K399" s="320" t="s">
        <v>51</v>
      </c>
      <c r="L399" s="320" t="s">
        <v>51</v>
      </c>
      <c r="M399" s="320" t="s">
        <v>51</v>
      </c>
      <c r="N399" s="320" t="s">
        <v>51</v>
      </c>
      <c r="O399" s="25"/>
      <c r="P399" s="335"/>
      <c r="Q399" s="335"/>
      <c r="R399" s="335"/>
      <c r="S399" s="335"/>
    </row>
    <row r="400" spans="2:19" ht="12.75">
      <c r="B400" s="63" t="s">
        <v>116</v>
      </c>
      <c r="C400" s="13" t="s">
        <v>76</v>
      </c>
      <c r="D400" s="147"/>
      <c r="E400" s="326" t="s">
        <v>51</v>
      </c>
      <c r="F400" s="320" t="s">
        <v>51</v>
      </c>
      <c r="G400" s="320" t="s">
        <v>51</v>
      </c>
      <c r="H400" s="320" t="s">
        <v>51</v>
      </c>
      <c r="I400" s="25">
        <v>60</v>
      </c>
      <c r="J400" s="320" t="s">
        <v>51</v>
      </c>
      <c r="K400" s="320" t="s">
        <v>51</v>
      </c>
      <c r="L400" s="320" t="s">
        <v>51</v>
      </c>
      <c r="M400" s="320" t="s">
        <v>51</v>
      </c>
      <c r="N400" s="320" t="s">
        <v>51</v>
      </c>
      <c r="O400" s="25"/>
      <c r="P400" s="335"/>
      <c r="Q400" s="335"/>
      <c r="R400" s="335"/>
      <c r="S400" s="335"/>
    </row>
    <row r="401" spans="2:19" ht="12.75">
      <c r="B401" s="78" t="s">
        <v>118</v>
      </c>
      <c r="C401" s="13" t="s">
        <v>117</v>
      </c>
      <c r="D401" s="147"/>
      <c r="E401" s="326" t="s">
        <v>51</v>
      </c>
      <c r="F401" s="320" t="s">
        <v>51</v>
      </c>
      <c r="G401" s="320" t="s">
        <v>51</v>
      </c>
      <c r="H401" s="320" t="s">
        <v>51</v>
      </c>
      <c r="I401" s="320" t="s">
        <v>51</v>
      </c>
      <c r="J401" s="320" t="s">
        <v>51</v>
      </c>
      <c r="K401" s="320" t="s">
        <v>51</v>
      </c>
      <c r="L401" s="335">
        <v>44</v>
      </c>
      <c r="M401" s="320" t="s">
        <v>51</v>
      </c>
      <c r="N401" s="320" t="s">
        <v>51</v>
      </c>
      <c r="O401" s="335"/>
      <c r="P401" s="335"/>
      <c r="Q401" s="335"/>
      <c r="R401" s="335"/>
      <c r="S401" s="335"/>
    </row>
    <row r="402" spans="2:19" ht="12.75">
      <c r="B402" s="78" t="s">
        <v>118</v>
      </c>
      <c r="C402" s="13" t="s">
        <v>119</v>
      </c>
      <c r="D402" s="147"/>
      <c r="E402" s="326" t="s">
        <v>51</v>
      </c>
      <c r="F402" s="320" t="s">
        <v>51</v>
      </c>
      <c r="G402" s="320" t="s">
        <v>51</v>
      </c>
      <c r="H402" s="320" t="s">
        <v>51</v>
      </c>
      <c r="I402" s="320" t="s">
        <v>51</v>
      </c>
      <c r="J402" s="320" t="s">
        <v>51</v>
      </c>
      <c r="K402" s="320" t="s">
        <v>51</v>
      </c>
      <c r="L402" s="320" t="s">
        <v>51</v>
      </c>
      <c r="M402" s="335">
        <v>44</v>
      </c>
      <c r="N402" s="320" t="s">
        <v>51</v>
      </c>
      <c r="O402" s="335"/>
      <c r="P402" s="335"/>
      <c r="Q402" s="335"/>
      <c r="R402" s="335"/>
      <c r="S402" s="335"/>
    </row>
    <row r="403" spans="2:19" ht="12.75">
      <c r="B403" s="78" t="s">
        <v>118</v>
      </c>
      <c r="C403" s="13" t="s">
        <v>106</v>
      </c>
      <c r="D403" s="147"/>
      <c r="E403" s="326" t="s">
        <v>51</v>
      </c>
      <c r="F403" s="320" t="s">
        <v>51</v>
      </c>
      <c r="G403" s="320" t="s">
        <v>51</v>
      </c>
      <c r="H403" s="320" t="s">
        <v>51</v>
      </c>
      <c r="I403" s="320" t="s">
        <v>51</v>
      </c>
      <c r="J403" s="320" t="s">
        <v>51</v>
      </c>
      <c r="K403" s="320" t="s">
        <v>51</v>
      </c>
      <c r="L403" s="320" t="s">
        <v>51</v>
      </c>
      <c r="M403" s="335">
        <v>44</v>
      </c>
      <c r="N403" s="320" t="s">
        <v>51</v>
      </c>
      <c r="O403" s="335"/>
      <c r="P403" s="335"/>
      <c r="Q403" s="335"/>
      <c r="R403" s="335"/>
      <c r="S403" s="335"/>
    </row>
    <row r="404" spans="2:19" ht="12.75">
      <c r="B404" s="78" t="s">
        <v>118</v>
      </c>
      <c r="C404" s="13" t="s">
        <v>99</v>
      </c>
      <c r="D404" s="147"/>
      <c r="E404" s="326" t="s">
        <v>51</v>
      </c>
      <c r="F404" s="320" t="s">
        <v>51</v>
      </c>
      <c r="G404" s="320" t="s">
        <v>51</v>
      </c>
      <c r="H404" s="320" t="s">
        <v>51</v>
      </c>
      <c r="I404" s="320" t="s">
        <v>51</v>
      </c>
      <c r="J404" s="320" t="s">
        <v>51</v>
      </c>
      <c r="K404" s="320" t="s">
        <v>51</v>
      </c>
      <c r="L404" s="320" t="s">
        <v>51</v>
      </c>
      <c r="M404" s="335">
        <v>44</v>
      </c>
      <c r="N404" s="320" t="s">
        <v>51</v>
      </c>
      <c r="O404" s="335"/>
      <c r="P404" s="335"/>
      <c r="Q404" s="335"/>
      <c r="R404" s="335"/>
      <c r="S404" s="335"/>
    </row>
    <row r="405" spans="2:19" ht="12.75">
      <c r="B405" s="78" t="s">
        <v>118</v>
      </c>
      <c r="C405" s="13" t="s">
        <v>120</v>
      </c>
      <c r="D405" s="147"/>
      <c r="E405" s="326" t="s">
        <v>51</v>
      </c>
      <c r="F405" s="326" t="s">
        <v>51</v>
      </c>
      <c r="G405" s="326" t="s">
        <v>51</v>
      </c>
      <c r="H405" s="320" t="s">
        <v>51</v>
      </c>
      <c r="I405" s="320" t="s">
        <v>51</v>
      </c>
      <c r="J405" s="320" t="s">
        <v>51</v>
      </c>
      <c r="K405" s="326" t="s">
        <v>51</v>
      </c>
      <c r="L405" s="326" t="s">
        <v>51</v>
      </c>
      <c r="M405" s="335">
        <v>44</v>
      </c>
      <c r="N405" s="320" t="s">
        <v>51</v>
      </c>
      <c r="O405" s="335"/>
      <c r="P405" s="335"/>
      <c r="Q405" s="335"/>
      <c r="R405" s="335"/>
      <c r="S405" s="335"/>
    </row>
    <row r="406" spans="2:19" ht="12.75">
      <c r="B406" s="78" t="s">
        <v>118</v>
      </c>
      <c r="C406" s="13" t="s">
        <v>94</v>
      </c>
      <c r="D406" s="147"/>
      <c r="E406" s="326" t="s">
        <v>51</v>
      </c>
      <c r="F406" s="320" t="s">
        <v>51</v>
      </c>
      <c r="G406" s="320" t="s">
        <v>51</v>
      </c>
      <c r="H406" s="320" t="s">
        <v>51</v>
      </c>
      <c r="I406" s="320" t="s">
        <v>51</v>
      </c>
      <c r="J406" s="320" t="s">
        <v>51</v>
      </c>
      <c r="K406" s="320" t="s">
        <v>51</v>
      </c>
      <c r="L406" s="320" t="s">
        <v>51</v>
      </c>
      <c r="M406" s="335">
        <v>44</v>
      </c>
      <c r="N406" s="320" t="s">
        <v>51</v>
      </c>
      <c r="O406" s="335"/>
      <c r="P406" s="335"/>
      <c r="Q406" s="335"/>
      <c r="R406" s="335"/>
      <c r="S406" s="335"/>
    </row>
    <row r="407" spans="2:19" ht="12.75">
      <c r="B407" s="78" t="s">
        <v>118</v>
      </c>
      <c r="C407" s="13" t="s">
        <v>96</v>
      </c>
      <c r="D407" s="147"/>
      <c r="E407" s="326" t="s">
        <v>51</v>
      </c>
      <c r="F407" s="320" t="s">
        <v>51</v>
      </c>
      <c r="G407" s="320" t="s">
        <v>51</v>
      </c>
      <c r="H407" s="320" t="s">
        <v>51</v>
      </c>
      <c r="I407" s="320" t="s">
        <v>51</v>
      </c>
      <c r="J407" s="320" t="s">
        <v>51</v>
      </c>
      <c r="K407" s="326" t="s">
        <v>51</v>
      </c>
      <c r="L407" s="326" t="s">
        <v>51</v>
      </c>
      <c r="M407" s="335">
        <v>44</v>
      </c>
      <c r="N407" s="337" t="s">
        <v>51</v>
      </c>
      <c r="O407" s="335"/>
      <c r="P407" s="335"/>
      <c r="Q407" s="335"/>
      <c r="R407" s="335"/>
      <c r="S407" s="335"/>
    </row>
    <row r="408" spans="2:19" ht="12.75">
      <c r="B408" s="63" t="s">
        <v>121</v>
      </c>
      <c r="C408" s="13" t="s">
        <v>31</v>
      </c>
      <c r="D408" s="147"/>
      <c r="E408" s="334">
        <v>40</v>
      </c>
      <c r="F408" s="320" t="s">
        <v>51</v>
      </c>
      <c r="G408" s="320" t="s">
        <v>51</v>
      </c>
      <c r="H408" s="320" t="s">
        <v>51</v>
      </c>
      <c r="I408" s="320" t="s">
        <v>51</v>
      </c>
      <c r="J408" s="320" t="s">
        <v>51</v>
      </c>
      <c r="K408" s="320" t="s">
        <v>51</v>
      </c>
      <c r="L408" s="320" t="s">
        <v>51</v>
      </c>
      <c r="M408" s="320" t="s">
        <v>51</v>
      </c>
      <c r="N408" s="320" t="s">
        <v>51</v>
      </c>
      <c r="O408" s="25"/>
      <c r="P408" s="335"/>
      <c r="Q408" s="335"/>
      <c r="R408" s="335"/>
      <c r="S408" s="335"/>
    </row>
    <row r="409" spans="2:19" ht="12.75">
      <c r="B409" s="63" t="s">
        <v>121</v>
      </c>
      <c r="C409" s="13" t="s">
        <v>101</v>
      </c>
      <c r="D409" s="147"/>
      <c r="E409" s="326" t="s">
        <v>51</v>
      </c>
      <c r="F409" s="335">
        <v>40</v>
      </c>
      <c r="G409" s="320" t="s">
        <v>51</v>
      </c>
      <c r="H409" s="320" t="s">
        <v>51</v>
      </c>
      <c r="I409" s="320" t="s">
        <v>51</v>
      </c>
      <c r="J409" s="320" t="s">
        <v>51</v>
      </c>
      <c r="K409" s="326" t="s">
        <v>51</v>
      </c>
      <c r="L409" s="326" t="s">
        <v>51</v>
      </c>
      <c r="M409" s="320" t="s">
        <v>51</v>
      </c>
      <c r="N409" s="320" t="s">
        <v>51</v>
      </c>
      <c r="O409" s="335"/>
      <c r="P409" s="335"/>
      <c r="Q409" s="335"/>
      <c r="R409" s="25"/>
      <c r="S409" s="335"/>
    </row>
    <row r="410" spans="2:19" ht="12.75">
      <c r="B410" s="63" t="s">
        <v>121</v>
      </c>
      <c r="C410" s="80" t="s">
        <v>44</v>
      </c>
      <c r="D410" s="105"/>
      <c r="E410" s="21">
        <v>40</v>
      </c>
      <c r="F410" s="320" t="s">
        <v>51</v>
      </c>
      <c r="G410" s="320" t="s">
        <v>51</v>
      </c>
      <c r="H410" s="320" t="s">
        <v>51</v>
      </c>
      <c r="I410" s="320" t="s">
        <v>51</v>
      </c>
      <c r="J410" s="320" t="s">
        <v>51</v>
      </c>
      <c r="K410" s="320" t="s">
        <v>51</v>
      </c>
      <c r="L410" s="320" t="s">
        <v>51</v>
      </c>
      <c r="M410" s="320" t="s">
        <v>51</v>
      </c>
      <c r="N410" s="320" t="s">
        <v>51</v>
      </c>
      <c r="O410" s="335"/>
      <c r="P410" s="335"/>
      <c r="Q410" s="335"/>
      <c r="R410" s="25"/>
      <c r="S410" s="335"/>
    </row>
    <row r="411" spans="2:19" ht="13.5" thickBot="1">
      <c r="B411" s="89" t="s">
        <v>121</v>
      </c>
      <c r="C411" s="64" t="s">
        <v>25</v>
      </c>
      <c r="D411" s="148"/>
      <c r="E411" s="340">
        <v>40</v>
      </c>
      <c r="F411" s="323" t="s">
        <v>51</v>
      </c>
      <c r="G411" s="323" t="s">
        <v>51</v>
      </c>
      <c r="H411" s="323" t="s">
        <v>51</v>
      </c>
      <c r="I411" s="323" t="s">
        <v>51</v>
      </c>
      <c r="J411" s="323" t="s">
        <v>51</v>
      </c>
      <c r="K411" s="339" t="s">
        <v>51</v>
      </c>
      <c r="L411" s="339" t="s">
        <v>51</v>
      </c>
      <c r="M411" s="323" t="s">
        <v>51</v>
      </c>
      <c r="N411" s="323" t="s">
        <v>51</v>
      </c>
      <c r="O411" s="340"/>
      <c r="P411" s="340"/>
      <c r="Q411" s="340"/>
      <c r="R411" s="340"/>
      <c r="S411" s="34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V32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285" customWidth="1"/>
    <col min="2" max="2" width="8.625" style="0" customWidth="1"/>
    <col min="3" max="3" width="21.25390625" style="12" customWidth="1"/>
    <col min="4" max="4" width="6.875" style="12" customWidth="1"/>
    <col min="5" max="12" width="4.625" style="4" customWidth="1"/>
    <col min="13" max="13" width="5.2539062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2" max="22" width="6.75390625" style="0" customWidth="1"/>
    <col min="25" max="25" width="10.75390625" style="0" customWidth="1"/>
  </cols>
  <sheetData>
    <row r="1" ht="13.5" thickBot="1"/>
    <row r="2" spans="3:15" ht="12.75">
      <c r="C2" s="45" t="s">
        <v>176</v>
      </c>
      <c r="D2" s="46">
        <v>1</v>
      </c>
      <c r="E2" s="47" t="s">
        <v>154</v>
      </c>
      <c r="F2" s="48"/>
      <c r="G2" s="48"/>
      <c r="H2" s="48"/>
      <c r="I2" s="48"/>
      <c r="J2" s="48"/>
      <c r="K2" s="48"/>
      <c r="L2" s="48"/>
      <c r="M2" s="48"/>
      <c r="N2" s="48"/>
      <c r="O2" s="209"/>
    </row>
    <row r="3" spans="3:15" ht="12.75">
      <c r="C3" s="246" t="s">
        <v>177</v>
      </c>
      <c r="D3" s="50">
        <v>2</v>
      </c>
      <c r="E3" s="51" t="s">
        <v>143</v>
      </c>
      <c r="F3" s="52"/>
      <c r="G3" s="52"/>
      <c r="H3" s="52"/>
      <c r="I3" s="52"/>
      <c r="J3" s="52"/>
      <c r="K3" s="52"/>
      <c r="L3" s="52"/>
      <c r="M3" s="52"/>
      <c r="N3" s="52"/>
      <c r="O3" s="210"/>
    </row>
    <row r="4" spans="3:15" ht="12.75">
      <c r="C4" s="49" t="s">
        <v>178</v>
      </c>
      <c r="D4" s="50">
        <v>3</v>
      </c>
      <c r="E4" s="51" t="s">
        <v>2</v>
      </c>
      <c r="F4" s="52"/>
      <c r="G4" s="52"/>
      <c r="H4" s="52"/>
      <c r="I4" s="52"/>
      <c r="J4" s="52"/>
      <c r="K4" s="52"/>
      <c r="L4" s="52"/>
      <c r="M4" s="52"/>
      <c r="N4" s="52"/>
      <c r="O4" s="210"/>
    </row>
    <row r="5" spans="3:15" ht="12.75">
      <c r="C5" s="246" t="s">
        <v>180</v>
      </c>
      <c r="D5" s="50">
        <v>4</v>
      </c>
      <c r="E5" s="51" t="s">
        <v>299</v>
      </c>
      <c r="F5" s="52"/>
      <c r="G5" s="52"/>
      <c r="H5" s="52"/>
      <c r="I5" s="52"/>
      <c r="J5" s="52"/>
      <c r="K5" s="52"/>
      <c r="L5" s="52"/>
      <c r="M5" s="52"/>
      <c r="N5" s="52"/>
      <c r="O5" s="210"/>
    </row>
    <row r="6" spans="3:15" ht="12.75">
      <c r="C6" s="246" t="s">
        <v>181</v>
      </c>
      <c r="D6" s="50">
        <v>5</v>
      </c>
      <c r="E6" s="51" t="s">
        <v>3</v>
      </c>
      <c r="F6" s="52"/>
      <c r="G6" s="52"/>
      <c r="H6" s="52"/>
      <c r="I6" s="52"/>
      <c r="J6" s="52"/>
      <c r="K6" s="52"/>
      <c r="L6" s="52"/>
      <c r="M6" s="52"/>
      <c r="N6" s="52"/>
      <c r="O6" s="210"/>
    </row>
    <row r="7" spans="3:15" ht="12.75">
      <c r="C7" s="246" t="s">
        <v>179</v>
      </c>
      <c r="D7" s="25" t="s">
        <v>183</v>
      </c>
      <c r="E7" s="51" t="s">
        <v>144</v>
      </c>
      <c r="F7" s="52"/>
      <c r="G7" s="52"/>
      <c r="H7" s="52"/>
      <c r="I7" s="52"/>
      <c r="J7" s="52"/>
      <c r="K7" s="52"/>
      <c r="L7" s="52"/>
      <c r="M7" s="52"/>
      <c r="N7" s="52"/>
      <c r="O7" s="210"/>
    </row>
    <row r="8" spans="3:15" ht="12.75">
      <c r="C8" s="246" t="s">
        <v>182</v>
      </c>
      <c r="D8" s="50">
        <v>7</v>
      </c>
      <c r="E8" s="51" t="s">
        <v>130</v>
      </c>
      <c r="F8" s="52"/>
      <c r="G8" s="52"/>
      <c r="H8" s="52"/>
      <c r="I8" s="52"/>
      <c r="J8" s="52"/>
      <c r="K8" s="52"/>
      <c r="L8" s="52"/>
      <c r="M8" s="52"/>
      <c r="N8" s="52"/>
      <c r="O8" s="210"/>
    </row>
    <row r="9" spans="3:15" ht="12.75">
      <c r="C9" s="246" t="s">
        <v>186</v>
      </c>
      <c r="D9" s="25" t="s">
        <v>184</v>
      </c>
      <c r="E9" s="51" t="s">
        <v>149</v>
      </c>
      <c r="F9" s="52"/>
      <c r="G9" s="52"/>
      <c r="H9" s="52"/>
      <c r="I9" s="52"/>
      <c r="J9" s="52"/>
      <c r="K9" s="52"/>
      <c r="L9" s="52"/>
      <c r="M9" s="52"/>
      <c r="N9" s="52"/>
      <c r="O9" s="210"/>
    </row>
    <row r="10" spans="3:15" ht="12.75">
      <c r="C10" s="246" t="s">
        <v>187</v>
      </c>
      <c r="D10" s="25" t="s">
        <v>185</v>
      </c>
      <c r="E10" s="51" t="s">
        <v>145</v>
      </c>
      <c r="F10" s="52"/>
      <c r="G10" s="52"/>
      <c r="H10" s="52"/>
      <c r="I10" s="52"/>
      <c r="J10" s="52"/>
      <c r="K10" s="52"/>
      <c r="L10" s="52"/>
      <c r="M10" s="52"/>
      <c r="N10" s="52"/>
      <c r="O10" s="210"/>
    </row>
    <row r="11" spans="3:15" ht="12.75">
      <c r="C11" s="246" t="s">
        <v>188</v>
      </c>
      <c r="D11" s="25">
        <v>9</v>
      </c>
      <c r="E11" s="51" t="s">
        <v>189</v>
      </c>
      <c r="F11" s="52"/>
      <c r="G11" s="52"/>
      <c r="H11" s="52"/>
      <c r="I11" s="52"/>
      <c r="J11" s="52"/>
      <c r="K11" s="52"/>
      <c r="L11" s="52"/>
      <c r="M11" s="52"/>
      <c r="N11" s="52"/>
      <c r="O11" s="210"/>
    </row>
    <row r="12" spans="3:15" ht="12.75">
      <c r="C12" s="246" t="s">
        <v>190</v>
      </c>
      <c r="D12" s="25">
        <v>10</v>
      </c>
      <c r="E12" s="51" t="s">
        <v>191</v>
      </c>
      <c r="F12" s="52"/>
      <c r="G12" s="52"/>
      <c r="H12" s="52"/>
      <c r="I12" s="52"/>
      <c r="J12" s="52"/>
      <c r="K12" s="52"/>
      <c r="L12" s="52"/>
      <c r="M12" s="52"/>
      <c r="N12" s="52"/>
      <c r="O12" s="210"/>
    </row>
    <row r="13" spans="3:15" ht="12.75">
      <c r="C13" s="246" t="s">
        <v>192</v>
      </c>
      <c r="D13" s="50">
        <v>11</v>
      </c>
      <c r="E13" s="51" t="s">
        <v>131</v>
      </c>
      <c r="F13" s="52"/>
      <c r="G13" s="52"/>
      <c r="H13" s="52"/>
      <c r="I13" s="52"/>
      <c r="J13" s="52"/>
      <c r="K13" s="52"/>
      <c r="L13" s="52"/>
      <c r="M13" s="52"/>
      <c r="N13" s="52"/>
      <c r="O13" s="210"/>
    </row>
    <row r="14" spans="3:15" ht="12.75">
      <c r="C14" s="246" t="s">
        <v>193</v>
      </c>
      <c r="D14" s="50">
        <v>12</v>
      </c>
      <c r="E14" s="51" t="s">
        <v>4</v>
      </c>
      <c r="F14" s="52"/>
      <c r="G14" s="52"/>
      <c r="H14" s="52"/>
      <c r="I14" s="52"/>
      <c r="J14" s="52"/>
      <c r="K14" s="52"/>
      <c r="L14" s="52"/>
      <c r="M14" s="52"/>
      <c r="N14" s="52"/>
      <c r="O14" s="210"/>
    </row>
    <row r="15" spans="3:15" ht="12.75">
      <c r="C15" s="246" t="s">
        <v>194</v>
      </c>
      <c r="D15" s="50">
        <v>13</v>
      </c>
      <c r="E15" s="54" t="s">
        <v>146</v>
      </c>
      <c r="F15" s="52"/>
      <c r="G15" s="52"/>
      <c r="H15" s="52"/>
      <c r="I15" s="52"/>
      <c r="J15" s="52"/>
      <c r="K15" s="52"/>
      <c r="L15" s="52"/>
      <c r="M15" s="52"/>
      <c r="N15" s="52"/>
      <c r="O15" s="211"/>
    </row>
    <row r="16" spans="3:15" ht="12.75">
      <c r="C16" s="246">
        <v>41881</v>
      </c>
      <c r="D16" s="50">
        <v>14</v>
      </c>
      <c r="E16" s="54" t="s">
        <v>148</v>
      </c>
      <c r="F16" s="52"/>
      <c r="G16" s="52"/>
      <c r="H16" s="52"/>
      <c r="I16" s="52"/>
      <c r="J16" s="52"/>
      <c r="K16" s="52"/>
      <c r="L16" s="52"/>
      <c r="M16" s="52"/>
      <c r="N16" s="52"/>
      <c r="O16" s="211"/>
    </row>
    <row r="17" spans="3:15" ht="12.75">
      <c r="C17" s="246">
        <v>41882</v>
      </c>
      <c r="D17" s="50">
        <v>15</v>
      </c>
      <c r="E17" s="54" t="s">
        <v>147</v>
      </c>
      <c r="F17" s="52"/>
      <c r="G17" s="52"/>
      <c r="H17" s="52"/>
      <c r="I17" s="52"/>
      <c r="J17" s="52"/>
      <c r="K17" s="52"/>
      <c r="L17" s="52"/>
      <c r="M17" s="52"/>
      <c r="N17" s="52"/>
      <c r="O17" s="211"/>
    </row>
    <row r="18" spans="3:15" ht="12.75">
      <c r="C18" s="246">
        <v>41888</v>
      </c>
      <c r="D18" s="50"/>
      <c r="E18" s="54" t="s">
        <v>150</v>
      </c>
      <c r="F18" s="52"/>
      <c r="G18" s="52"/>
      <c r="H18" s="52"/>
      <c r="I18" s="52"/>
      <c r="J18" s="52"/>
      <c r="K18" s="53"/>
      <c r="L18" s="52"/>
      <c r="M18" s="52"/>
      <c r="N18" s="52"/>
      <c r="O18" s="211"/>
    </row>
    <row r="19" spans="3:15" ht="13.5" thickBot="1">
      <c r="C19" s="247">
        <v>41889</v>
      </c>
      <c r="D19" s="55"/>
      <c r="E19" s="56" t="s">
        <v>151</v>
      </c>
      <c r="F19" s="57"/>
      <c r="G19" s="57"/>
      <c r="H19" s="57"/>
      <c r="I19" s="57"/>
      <c r="J19" s="57"/>
      <c r="K19" s="58"/>
      <c r="L19" s="57"/>
      <c r="M19" s="57"/>
      <c r="N19" s="57"/>
      <c r="O19" s="212"/>
    </row>
    <row r="20" ht="13.5" thickBot="1"/>
    <row r="21" spans="2:22" ht="13.5" thickBot="1">
      <c r="B21" s="113" t="s">
        <v>1</v>
      </c>
      <c r="C21" s="165" t="s">
        <v>135</v>
      </c>
      <c r="D21" s="163" t="s">
        <v>129</v>
      </c>
      <c r="E21" s="5">
        <v>1</v>
      </c>
      <c r="F21" s="6">
        <v>2</v>
      </c>
      <c r="G21" s="6">
        <v>3</v>
      </c>
      <c r="H21" s="6">
        <v>4</v>
      </c>
      <c r="I21" s="6">
        <v>5</v>
      </c>
      <c r="J21" s="6">
        <v>6</v>
      </c>
      <c r="K21" s="6">
        <v>7</v>
      </c>
      <c r="L21" s="59">
        <v>8</v>
      </c>
      <c r="M21" s="6">
        <v>9</v>
      </c>
      <c r="N21" s="6">
        <v>10</v>
      </c>
      <c r="O21" s="6">
        <v>11</v>
      </c>
      <c r="P21" s="6">
        <v>12</v>
      </c>
      <c r="Q21" s="6">
        <v>13</v>
      </c>
      <c r="R21" s="6">
        <v>14</v>
      </c>
      <c r="S21" s="6">
        <v>15</v>
      </c>
      <c r="T21" s="6">
        <v>16</v>
      </c>
      <c r="U21" s="60">
        <v>17</v>
      </c>
      <c r="V21" s="113" t="s">
        <v>128</v>
      </c>
    </row>
    <row r="22" spans="1:22" ht="12.75">
      <c r="A22" s="371">
        <v>1</v>
      </c>
      <c r="B22" s="168" t="s">
        <v>52</v>
      </c>
      <c r="C22" s="162" t="s">
        <v>160</v>
      </c>
      <c r="D22" s="170">
        <v>1966</v>
      </c>
      <c r="E22" s="324">
        <v>100</v>
      </c>
      <c r="F22" s="106">
        <v>100</v>
      </c>
      <c r="G22" s="106">
        <v>100</v>
      </c>
      <c r="H22" s="106" t="s">
        <v>51</v>
      </c>
      <c r="I22" s="106">
        <v>100</v>
      </c>
      <c r="J22" s="305">
        <v>80</v>
      </c>
      <c r="K22" s="254" t="s">
        <v>51</v>
      </c>
      <c r="L22" s="254" t="s">
        <v>51</v>
      </c>
      <c r="M22" s="106"/>
      <c r="N22" s="318"/>
      <c r="O22" s="107"/>
      <c r="P22" s="315"/>
      <c r="Q22" s="106"/>
      <c r="R22" s="106"/>
      <c r="S22" s="326"/>
      <c r="T22" s="326"/>
      <c r="U22" s="362"/>
      <c r="V22" s="114">
        <f aca="true" t="shared" si="0" ref="V22:V50">SUM(E22:S22)</f>
        <v>480</v>
      </c>
    </row>
    <row r="23" spans="1:22" ht="12.75">
      <c r="A23" s="371">
        <v>2</v>
      </c>
      <c r="B23" s="119" t="s">
        <v>53</v>
      </c>
      <c r="C23" s="161" t="s">
        <v>162</v>
      </c>
      <c r="D23" s="175">
        <v>1961</v>
      </c>
      <c r="E23" s="325">
        <v>80</v>
      </c>
      <c r="F23" s="108">
        <v>100</v>
      </c>
      <c r="G23" s="108" t="s">
        <v>51</v>
      </c>
      <c r="H23" s="108" t="s">
        <v>51</v>
      </c>
      <c r="I23" s="108">
        <v>100</v>
      </c>
      <c r="J23" s="321">
        <v>80</v>
      </c>
      <c r="K23" s="256" t="s">
        <v>51</v>
      </c>
      <c r="L23" s="256" t="s">
        <v>51</v>
      </c>
      <c r="M23" s="108"/>
      <c r="N23" s="329"/>
      <c r="O23" s="107"/>
      <c r="P23" s="321"/>
      <c r="Q23" s="108"/>
      <c r="R23" s="108"/>
      <c r="S23" s="326"/>
      <c r="T23" s="326"/>
      <c r="U23" s="362"/>
      <c r="V23" s="115">
        <f t="shared" si="0"/>
        <v>360</v>
      </c>
    </row>
    <row r="24" spans="1:22" ht="12.75">
      <c r="A24" s="371">
        <v>3</v>
      </c>
      <c r="B24" s="119" t="s">
        <v>58</v>
      </c>
      <c r="C24" s="162" t="s">
        <v>141</v>
      </c>
      <c r="D24" s="170">
        <v>1951</v>
      </c>
      <c r="E24" s="325">
        <v>60</v>
      </c>
      <c r="F24" s="108">
        <v>80</v>
      </c>
      <c r="G24" s="108">
        <v>100</v>
      </c>
      <c r="H24" s="108" t="s">
        <v>51</v>
      </c>
      <c r="I24" s="108" t="s">
        <v>51</v>
      </c>
      <c r="J24" s="256" t="s">
        <v>51</v>
      </c>
      <c r="K24" s="321">
        <v>110</v>
      </c>
      <c r="L24" s="256" t="s">
        <v>51</v>
      </c>
      <c r="M24" s="108"/>
      <c r="N24" s="329"/>
      <c r="O24" s="107"/>
      <c r="P24" s="321"/>
      <c r="Q24" s="108"/>
      <c r="R24" s="108"/>
      <c r="S24" s="326"/>
      <c r="T24" s="326"/>
      <c r="U24" s="362"/>
      <c r="V24" s="115">
        <f t="shared" si="0"/>
        <v>350</v>
      </c>
    </row>
    <row r="25" spans="1:22" ht="12.75">
      <c r="A25" s="371">
        <v>4</v>
      </c>
      <c r="B25" s="119" t="s">
        <v>55</v>
      </c>
      <c r="C25" s="105" t="s">
        <v>196</v>
      </c>
      <c r="D25" s="175">
        <v>1961</v>
      </c>
      <c r="E25" s="325">
        <v>60</v>
      </c>
      <c r="F25" s="108" t="s">
        <v>51</v>
      </c>
      <c r="G25" s="108">
        <v>60</v>
      </c>
      <c r="H25" s="108" t="s">
        <v>51</v>
      </c>
      <c r="I25" s="108">
        <v>80</v>
      </c>
      <c r="J25" s="256" t="s">
        <v>51</v>
      </c>
      <c r="K25" s="321">
        <v>88</v>
      </c>
      <c r="L25" s="256" t="s">
        <v>51</v>
      </c>
      <c r="M25" s="108"/>
      <c r="N25" s="329"/>
      <c r="O25" s="107"/>
      <c r="P25" s="321"/>
      <c r="Q25" s="108"/>
      <c r="R25" s="108"/>
      <c r="S25" s="326"/>
      <c r="T25" s="326"/>
      <c r="U25" s="362"/>
      <c r="V25" s="115">
        <f t="shared" si="0"/>
        <v>288</v>
      </c>
    </row>
    <row r="26" spans="1:22" ht="12.75">
      <c r="A26" s="371">
        <v>5</v>
      </c>
      <c r="B26" s="119" t="s">
        <v>56</v>
      </c>
      <c r="C26" s="161" t="s">
        <v>140</v>
      </c>
      <c r="D26" s="175">
        <v>1959</v>
      </c>
      <c r="E26" s="325">
        <v>60</v>
      </c>
      <c r="F26" s="108">
        <v>80</v>
      </c>
      <c r="G26" s="108" t="s">
        <v>51</v>
      </c>
      <c r="H26" s="108" t="s">
        <v>51</v>
      </c>
      <c r="I26" s="108" t="s">
        <v>51</v>
      </c>
      <c r="J26" s="256" t="s">
        <v>51</v>
      </c>
      <c r="K26" s="321">
        <v>110</v>
      </c>
      <c r="L26" s="256" t="s">
        <v>51</v>
      </c>
      <c r="M26" s="108"/>
      <c r="N26" s="329"/>
      <c r="O26" s="107"/>
      <c r="P26" s="321"/>
      <c r="Q26" s="108"/>
      <c r="R26" s="108"/>
      <c r="S26" s="326"/>
      <c r="T26" s="326"/>
      <c r="U26" s="362"/>
      <c r="V26" s="115">
        <f t="shared" si="0"/>
        <v>250</v>
      </c>
    </row>
    <row r="27" spans="1:22" ht="12.75">
      <c r="A27" s="371">
        <v>6</v>
      </c>
      <c r="B27" s="119" t="s">
        <v>59</v>
      </c>
      <c r="C27" s="161" t="s">
        <v>197</v>
      </c>
      <c r="D27" s="175">
        <v>1962</v>
      </c>
      <c r="E27" s="325">
        <v>60</v>
      </c>
      <c r="F27" s="108" t="s">
        <v>51</v>
      </c>
      <c r="G27" s="108" t="s">
        <v>51</v>
      </c>
      <c r="H27" s="108" t="s">
        <v>51</v>
      </c>
      <c r="I27" s="108">
        <v>80</v>
      </c>
      <c r="J27" s="256" t="s">
        <v>51</v>
      </c>
      <c r="K27" s="321">
        <v>88</v>
      </c>
      <c r="L27" s="256" t="s">
        <v>51</v>
      </c>
      <c r="M27" s="108"/>
      <c r="N27" s="329"/>
      <c r="O27" s="107"/>
      <c r="P27" s="321"/>
      <c r="Q27" s="108"/>
      <c r="R27" s="108"/>
      <c r="S27" s="326"/>
      <c r="T27" s="326"/>
      <c r="U27" s="362"/>
      <c r="V27" s="115">
        <f t="shared" si="0"/>
        <v>228</v>
      </c>
    </row>
    <row r="28" spans="1:22" ht="12.75">
      <c r="A28" s="371">
        <v>7</v>
      </c>
      <c r="B28" s="119" t="s">
        <v>60</v>
      </c>
      <c r="C28" s="161" t="s">
        <v>169</v>
      </c>
      <c r="D28" s="174">
        <v>1961</v>
      </c>
      <c r="E28" s="360">
        <v>40</v>
      </c>
      <c r="F28" s="108" t="s">
        <v>51</v>
      </c>
      <c r="G28" s="108">
        <v>80</v>
      </c>
      <c r="H28" s="108" t="s">
        <v>51</v>
      </c>
      <c r="I28" s="108">
        <v>60</v>
      </c>
      <c r="J28" s="256" t="s">
        <v>51</v>
      </c>
      <c r="K28" s="321">
        <v>44</v>
      </c>
      <c r="L28" s="256" t="s">
        <v>51</v>
      </c>
      <c r="M28" s="108"/>
      <c r="N28" s="329"/>
      <c r="O28" s="107"/>
      <c r="P28" s="321"/>
      <c r="Q28" s="108"/>
      <c r="R28" s="108"/>
      <c r="S28" s="326"/>
      <c r="T28" s="326"/>
      <c r="U28" s="362"/>
      <c r="V28" s="115">
        <f t="shared" si="0"/>
        <v>224</v>
      </c>
    </row>
    <row r="29" spans="1:22" ht="12.75">
      <c r="A29" s="371">
        <v>8</v>
      </c>
      <c r="B29" s="119" t="s">
        <v>61</v>
      </c>
      <c r="C29" s="161" t="s">
        <v>204</v>
      </c>
      <c r="D29" s="174">
        <v>1949</v>
      </c>
      <c r="E29" s="360">
        <v>100</v>
      </c>
      <c r="F29" s="108" t="s">
        <v>51</v>
      </c>
      <c r="G29" s="108" t="s">
        <v>51</v>
      </c>
      <c r="H29" s="108" t="s">
        <v>51</v>
      </c>
      <c r="I29" s="108" t="s">
        <v>51</v>
      </c>
      <c r="J29" s="321">
        <v>100</v>
      </c>
      <c r="K29" s="256" t="s">
        <v>51</v>
      </c>
      <c r="L29" s="256" t="s">
        <v>51</v>
      </c>
      <c r="M29" s="108"/>
      <c r="N29" s="329"/>
      <c r="O29" s="107"/>
      <c r="P29" s="321"/>
      <c r="Q29" s="108"/>
      <c r="R29" s="108"/>
      <c r="S29" s="326"/>
      <c r="T29" s="326"/>
      <c r="U29" s="362"/>
      <c r="V29" s="115">
        <f t="shared" si="0"/>
        <v>200</v>
      </c>
    </row>
    <row r="30" spans="1:22" ht="12.75">
      <c r="A30" s="371">
        <v>9</v>
      </c>
      <c r="B30" s="119" t="s">
        <v>62</v>
      </c>
      <c r="C30" s="161" t="s">
        <v>167</v>
      </c>
      <c r="D30" s="174">
        <v>1958</v>
      </c>
      <c r="E30" s="360">
        <v>40</v>
      </c>
      <c r="F30" s="108" t="s">
        <v>51</v>
      </c>
      <c r="G30" s="108" t="s">
        <v>51</v>
      </c>
      <c r="H30" s="108" t="s">
        <v>51</v>
      </c>
      <c r="I30" s="108">
        <v>60</v>
      </c>
      <c r="J30" s="108" t="s">
        <v>51</v>
      </c>
      <c r="K30" s="321">
        <v>44</v>
      </c>
      <c r="L30" s="256" t="s">
        <v>51</v>
      </c>
      <c r="M30" s="108"/>
      <c r="N30" s="329"/>
      <c r="O30" s="107"/>
      <c r="P30" s="321"/>
      <c r="Q30" s="108"/>
      <c r="R30" s="108"/>
      <c r="S30" s="326"/>
      <c r="T30" s="326"/>
      <c r="U30" s="362"/>
      <c r="V30" s="115">
        <f t="shared" si="0"/>
        <v>144</v>
      </c>
    </row>
    <row r="31" spans="1:22" ht="12.75">
      <c r="A31" s="371">
        <v>10</v>
      </c>
      <c r="B31" s="119" t="s">
        <v>63</v>
      </c>
      <c r="C31" s="161" t="s">
        <v>200</v>
      </c>
      <c r="D31" s="174">
        <v>1953</v>
      </c>
      <c r="E31" s="290" t="s">
        <v>51</v>
      </c>
      <c r="F31" s="108" t="s">
        <v>51</v>
      </c>
      <c r="G31" s="108" t="s">
        <v>51</v>
      </c>
      <c r="H31" s="108" t="s">
        <v>51</v>
      </c>
      <c r="I31" s="108" t="s">
        <v>51</v>
      </c>
      <c r="J31" s="108">
        <v>100</v>
      </c>
      <c r="K31" s="256" t="s">
        <v>51</v>
      </c>
      <c r="L31" s="256" t="s">
        <v>51</v>
      </c>
      <c r="M31" s="108"/>
      <c r="N31" s="329"/>
      <c r="O31" s="107"/>
      <c r="P31" s="321"/>
      <c r="Q31" s="108"/>
      <c r="R31" s="108"/>
      <c r="S31" s="326"/>
      <c r="T31" s="326"/>
      <c r="U31" s="362"/>
      <c r="V31" s="115">
        <f t="shared" si="0"/>
        <v>100</v>
      </c>
    </row>
    <row r="32" spans="1:22" ht="12.75">
      <c r="A32" s="371">
        <v>11</v>
      </c>
      <c r="B32" s="119" t="s">
        <v>112</v>
      </c>
      <c r="C32" s="161" t="s">
        <v>210</v>
      </c>
      <c r="D32" s="174">
        <v>1953</v>
      </c>
      <c r="E32" s="360">
        <v>80</v>
      </c>
      <c r="F32" s="108" t="s">
        <v>51</v>
      </c>
      <c r="G32" s="108" t="s">
        <v>51</v>
      </c>
      <c r="H32" s="108" t="s">
        <v>51</v>
      </c>
      <c r="I32" s="108" t="s">
        <v>51</v>
      </c>
      <c r="J32" s="256" t="s">
        <v>51</v>
      </c>
      <c r="K32" s="256" t="s">
        <v>51</v>
      </c>
      <c r="L32" s="256" t="s">
        <v>51</v>
      </c>
      <c r="M32" s="108"/>
      <c r="N32" s="329"/>
      <c r="O32" s="107"/>
      <c r="P32" s="321"/>
      <c r="Q32" s="108"/>
      <c r="R32" s="108"/>
      <c r="S32" s="326"/>
      <c r="T32" s="326"/>
      <c r="U32" s="362"/>
      <c r="V32" s="115">
        <f t="shared" si="0"/>
        <v>80</v>
      </c>
    </row>
    <row r="33" spans="1:22" ht="12.75">
      <c r="A33" s="371">
        <v>12</v>
      </c>
      <c r="B33" s="119" t="s">
        <v>112</v>
      </c>
      <c r="C33" s="161" t="s">
        <v>234</v>
      </c>
      <c r="D33" s="174">
        <v>1960</v>
      </c>
      <c r="E33" s="290" t="s">
        <v>51</v>
      </c>
      <c r="F33" s="108" t="s">
        <v>51</v>
      </c>
      <c r="G33" s="108">
        <v>80</v>
      </c>
      <c r="H33" s="108" t="s">
        <v>51</v>
      </c>
      <c r="I33" s="108" t="s">
        <v>51</v>
      </c>
      <c r="J33" s="108" t="s">
        <v>51</v>
      </c>
      <c r="K33" s="256" t="s">
        <v>51</v>
      </c>
      <c r="L33" s="256" t="s">
        <v>51</v>
      </c>
      <c r="M33" s="108"/>
      <c r="N33" s="329"/>
      <c r="O33" s="107"/>
      <c r="P33" s="321"/>
      <c r="Q33" s="108"/>
      <c r="R33" s="108"/>
      <c r="S33" s="326"/>
      <c r="T33" s="326"/>
      <c r="U33" s="362"/>
      <c r="V33" s="115">
        <f t="shared" si="0"/>
        <v>80</v>
      </c>
    </row>
    <row r="34" spans="1:22" ht="12.75">
      <c r="A34" s="371">
        <v>13</v>
      </c>
      <c r="B34" s="119" t="s">
        <v>317</v>
      </c>
      <c r="C34" s="161" t="s">
        <v>314</v>
      </c>
      <c r="D34" s="174"/>
      <c r="E34" s="290" t="s">
        <v>51</v>
      </c>
      <c r="F34" s="108" t="s">
        <v>51</v>
      </c>
      <c r="G34" s="108" t="s">
        <v>51</v>
      </c>
      <c r="H34" s="108" t="s">
        <v>51</v>
      </c>
      <c r="I34" s="108" t="s">
        <v>51</v>
      </c>
      <c r="J34" s="108" t="s">
        <v>51</v>
      </c>
      <c r="K34" s="256">
        <v>66</v>
      </c>
      <c r="L34" s="256" t="s">
        <v>51</v>
      </c>
      <c r="M34" s="108"/>
      <c r="N34" s="329"/>
      <c r="O34" s="107"/>
      <c r="P34" s="321"/>
      <c r="Q34" s="108"/>
      <c r="R34" s="108"/>
      <c r="S34" s="326"/>
      <c r="T34" s="326"/>
      <c r="U34" s="362"/>
      <c r="V34" s="115">
        <f t="shared" si="0"/>
        <v>66</v>
      </c>
    </row>
    <row r="35" spans="1:22" ht="12.75">
      <c r="A35" s="371">
        <v>14</v>
      </c>
      <c r="B35" s="119" t="s">
        <v>317</v>
      </c>
      <c r="C35" s="161" t="s">
        <v>203</v>
      </c>
      <c r="D35" s="174">
        <v>1958</v>
      </c>
      <c r="E35" s="290" t="s">
        <v>51</v>
      </c>
      <c r="F35" s="108" t="s">
        <v>51</v>
      </c>
      <c r="G35" s="108" t="s">
        <v>51</v>
      </c>
      <c r="H35" s="108" t="s">
        <v>51</v>
      </c>
      <c r="I35" s="108" t="s">
        <v>51</v>
      </c>
      <c r="J35" s="108" t="s">
        <v>51</v>
      </c>
      <c r="K35" s="256">
        <v>66</v>
      </c>
      <c r="L35" s="256" t="s">
        <v>51</v>
      </c>
      <c r="M35" s="108"/>
      <c r="N35" s="329"/>
      <c r="O35" s="107"/>
      <c r="P35" s="321"/>
      <c r="Q35" s="108"/>
      <c r="R35" s="108"/>
      <c r="S35" s="326"/>
      <c r="T35" s="326"/>
      <c r="U35" s="362"/>
      <c r="V35" s="115">
        <f t="shared" si="0"/>
        <v>66</v>
      </c>
    </row>
    <row r="36" spans="1:22" ht="12.75">
      <c r="A36" s="371">
        <v>15</v>
      </c>
      <c r="B36" s="119" t="s">
        <v>317</v>
      </c>
      <c r="C36" s="161" t="s">
        <v>311</v>
      </c>
      <c r="D36" s="174">
        <v>1948</v>
      </c>
      <c r="E36" s="290" t="s">
        <v>51</v>
      </c>
      <c r="F36" s="108" t="s">
        <v>51</v>
      </c>
      <c r="G36" s="108" t="s">
        <v>51</v>
      </c>
      <c r="H36" s="108" t="s">
        <v>51</v>
      </c>
      <c r="I36" s="108" t="s">
        <v>51</v>
      </c>
      <c r="J36" s="108" t="s">
        <v>51</v>
      </c>
      <c r="K36" s="256">
        <v>66</v>
      </c>
      <c r="L36" s="256" t="s">
        <v>51</v>
      </c>
      <c r="M36" s="108"/>
      <c r="N36" s="329"/>
      <c r="O36" s="107"/>
      <c r="P36" s="321"/>
      <c r="Q36" s="108"/>
      <c r="R36" s="108"/>
      <c r="S36" s="326"/>
      <c r="T36" s="326"/>
      <c r="U36" s="362"/>
      <c r="V36" s="115">
        <f t="shared" si="0"/>
        <v>66</v>
      </c>
    </row>
    <row r="37" spans="1:22" ht="12.75">
      <c r="A37" s="371">
        <v>16</v>
      </c>
      <c r="B37" s="119" t="s">
        <v>317</v>
      </c>
      <c r="C37" s="161" t="s">
        <v>313</v>
      </c>
      <c r="D37" s="174"/>
      <c r="E37" s="290" t="s">
        <v>51</v>
      </c>
      <c r="F37" s="108" t="s">
        <v>51</v>
      </c>
      <c r="G37" s="108" t="s">
        <v>51</v>
      </c>
      <c r="H37" s="108" t="s">
        <v>51</v>
      </c>
      <c r="I37" s="108" t="s">
        <v>51</v>
      </c>
      <c r="J37" s="108" t="s">
        <v>51</v>
      </c>
      <c r="K37" s="256">
        <v>66</v>
      </c>
      <c r="L37" s="256" t="s">
        <v>51</v>
      </c>
      <c r="M37" s="108"/>
      <c r="N37" s="329"/>
      <c r="O37" s="107"/>
      <c r="P37" s="321"/>
      <c r="Q37" s="108"/>
      <c r="R37" s="108"/>
      <c r="S37" s="326"/>
      <c r="T37" s="326"/>
      <c r="U37" s="362"/>
      <c r="V37" s="115">
        <f t="shared" si="0"/>
        <v>66</v>
      </c>
    </row>
    <row r="38" spans="1:22" ht="12.75">
      <c r="A38" s="371">
        <v>17</v>
      </c>
      <c r="B38" s="119" t="s">
        <v>318</v>
      </c>
      <c r="C38" s="161" t="s">
        <v>303</v>
      </c>
      <c r="D38" s="174"/>
      <c r="E38" s="290" t="s">
        <v>51</v>
      </c>
      <c r="F38" s="108" t="s">
        <v>51</v>
      </c>
      <c r="G38" s="108" t="s">
        <v>51</v>
      </c>
      <c r="H38" s="108" t="s">
        <v>51</v>
      </c>
      <c r="I38" s="108" t="s">
        <v>51</v>
      </c>
      <c r="J38" s="108">
        <v>60</v>
      </c>
      <c r="K38" s="256" t="s">
        <v>51</v>
      </c>
      <c r="L38" s="256" t="s">
        <v>51</v>
      </c>
      <c r="M38" s="108"/>
      <c r="N38" s="329"/>
      <c r="O38" s="107"/>
      <c r="P38" s="321"/>
      <c r="Q38" s="108"/>
      <c r="R38" s="108"/>
      <c r="S38" s="326"/>
      <c r="T38" s="326"/>
      <c r="U38" s="362"/>
      <c r="V38" s="115">
        <f t="shared" si="0"/>
        <v>60</v>
      </c>
    </row>
    <row r="39" spans="1:22" ht="12.75">
      <c r="A39" s="371">
        <v>18</v>
      </c>
      <c r="B39" s="119" t="s">
        <v>318</v>
      </c>
      <c r="C39" s="161" t="s">
        <v>280</v>
      </c>
      <c r="D39" s="174">
        <v>1957</v>
      </c>
      <c r="E39" s="290" t="s">
        <v>51</v>
      </c>
      <c r="F39" s="108" t="s">
        <v>51</v>
      </c>
      <c r="G39" s="108" t="s">
        <v>51</v>
      </c>
      <c r="H39" s="108" t="s">
        <v>51</v>
      </c>
      <c r="I39" s="108">
        <v>60</v>
      </c>
      <c r="J39" s="108" t="s">
        <v>51</v>
      </c>
      <c r="K39" s="256" t="s">
        <v>51</v>
      </c>
      <c r="L39" s="256" t="s">
        <v>51</v>
      </c>
      <c r="M39" s="108"/>
      <c r="N39" s="329"/>
      <c r="O39" s="107"/>
      <c r="P39" s="321"/>
      <c r="Q39" s="108"/>
      <c r="R39" s="108"/>
      <c r="S39" s="326"/>
      <c r="T39" s="326"/>
      <c r="U39" s="362"/>
      <c r="V39" s="115">
        <f t="shared" si="0"/>
        <v>60</v>
      </c>
    </row>
    <row r="40" spans="1:22" ht="12.75">
      <c r="A40" s="371">
        <v>19</v>
      </c>
      <c r="B40" s="119" t="s">
        <v>318</v>
      </c>
      <c r="C40" s="161" t="s">
        <v>302</v>
      </c>
      <c r="D40" s="174">
        <v>1964</v>
      </c>
      <c r="E40" s="290" t="s">
        <v>51</v>
      </c>
      <c r="F40" s="108" t="s">
        <v>51</v>
      </c>
      <c r="G40" s="108" t="s">
        <v>51</v>
      </c>
      <c r="H40" s="108" t="s">
        <v>51</v>
      </c>
      <c r="I40" s="108" t="s">
        <v>51</v>
      </c>
      <c r="J40" s="108">
        <v>60</v>
      </c>
      <c r="K40" s="256" t="s">
        <v>51</v>
      </c>
      <c r="L40" s="256" t="s">
        <v>51</v>
      </c>
      <c r="M40" s="108"/>
      <c r="N40" s="329"/>
      <c r="O40" s="107"/>
      <c r="P40" s="321"/>
      <c r="Q40" s="108"/>
      <c r="R40" s="108"/>
      <c r="S40" s="326"/>
      <c r="T40" s="326"/>
      <c r="U40" s="362"/>
      <c r="V40" s="115">
        <f t="shared" si="0"/>
        <v>60</v>
      </c>
    </row>
    <row r="41" spans="1:22" ht="12.75">
      <c r="A41" s="371">
        <v>20</v>
      </c>
      <c r="B41" s="119" t="s">
        <v>318</v>
      </c>
      <c r="C41" s="161" t="s">
        <v>306</v>
      </c>
      <c r="D41" s="174">
        <v>1960</v>
      </c>
      <c r="E41" s="290" t="s">
        <v>51</v>
      </c>
      <c r="F41" s="108" t="s">
        <v>51</v>
      </c>
      <c r="G41" s="108" t="s">
        <v>51</v>
      </c>
      <c r="H41" s="108" t="s">
        <v>51</v>
      </c>
      <c r="I41" s="108" t="s">
        <v>51</v>
      </c>
      <c r="J41" s="108">
        <v>60</v>
      </c>
      <c r="K41" s="256" t="s">
        <v>51</v>
      </c>
      <c r="L41" s="256" t="s">
        <v>51</v>
      </c>
      <c r="M41" s="108"/>
      <c r="N41" s="329"/>
      <c r="O41" s="107"/>
      <c r="P41" s="321"/>
      <c r="Q41" s="108"/>
      <c r="R41" s="108"/>
      <c r="S41" s="326"/>
      <c r="T41" s="326"/>
      <c r="U41" s="362"/>
      <c r="V41" s="115">
        <f t="shared" si="0"/>
        <v>60</v>
      </c>
    </row>
    <row r="42" spans="1:22" ht="12.75">
      <c r="A42" s="371">
        <v>21</v>
      </c>
      <c r="B42" s="119" t="s">
        <v>318</v>
      </c>
      <c r="C42" s="161" t="s">
        <v>132</v>
      </c>
      <c r="D42" s="174">
        <v>1960</v>
      </c>
      <c r="E42" s="290" t="s">
        <v>51</v>
      </c>
      <c r="F42" s="108" t="s">
        <v>51</v>
      </c>
      <c r="G42" s="108">
        <v>60</v>
      </c>
      <c r="H42" s="108" t="s">
        <v>51</v>
      </c>
      <c r="I42" s="108" t="s">
        <v>51</v>
      </c>
      <c r="J42" s="108" t="s">
        <v>51</v>
      </c>
      <c r="K42" s="256" t="s">
        <v>51</v>
      </c>
      <c r="L42" s="256" t="s">
        <v>51</v>
      </c>
      <c r="M42" s="108"/>
      <c r="N42" s="329"/>
      <c r="O42" s="107"/>
      <c r="P42" s="321"/>
      <c r="Q42" s="108"/>
      <c r="R42" s="108"/>
      <c r="S42" s="326"/>
      <c r="T42" s="326"/>
      <c r="U42" s="362"/>
      <c r="V42" s="115">
        <f t="shared" si="0"/>
        <v>60</v>
      </c>
    </row>
    <row r="43" spans="1:22" ht="12.75">
      <c r="A43" s="371">
        <v>22</v>
      </c>
      <c r="B43" s="119" t="s">
        <v>318</v>
      </c>
      <c r="C43" s="161" t="s">
        <v>281</v>
      </c>
      <c r="D43" s="174">
        <v>1959</v>
      </c>
      <c r="E43" s="290" t="s">
        <v>51</v>
      </c>
      <c r="F43" s="108" t="s">
        <v>51</v>
      </c>
      <c r="G43" s="108" t="s">
        <v>51</v>
      </c>
      <c r="H43" s="108" t="s">
        <v>51</v>
      </c>
      <c r="I43" s="108">
        <v>60</v>
      </c>
      <c r="J43" s="108" t="s">
        <v>51</v>
      </c>
      <c r="K43" s="256" t="s">
        <v>51</v>
      </c>
      <c r="L43" s="256" t="s">
        <v>51</v>
      </c>
      <c r="M43" s="108"/>
      <c r="N43" s="329"/>
      <c r="O43" s="107"/>
      <c r="P43" s="321"/>
      <c r="Q43" s="108"/>
      <c r="R43" s="108"/>
      <c r="S43" s="326"/>
      <c r="T43" s="326"/>
      <c r="U43" s="362"/>
      <c r="V43" s="115">
        <f t="shared" si="0"/>
        <v>60</v>
      </c>
    </row>
    <row r="44" spans="1:22" ht="12.75">
      <c r="A44" s="371">
        <v>23</v>
      </c>
      <c r="B44" s="119" t="s">
        <v>318</v>
      </c>
      <c r="C44" s="161" t="s">
        <v>161</v>
      </c>
      <c r="D44" s="174">
        <v>1960</v>
      </c>
      <c r="E44" s="290" t="s">
        <v>51</v>
      </c>
      <c r="F44" s="108" t="s">
        <v>51</v>
      </c>
      <c r="G44" s="108" t="s">
        <v>51</v>
      </c>
      <c r="H44" s="108" t="s">
        <v>51</v>
      </c>
      <c r="I44" s="108" t="s">
        <v>51</v>
      </c>
      <c r="J44" s="108">
        <v>60</v>
      </c>
      <c r="K44" s="256" t="s">
        <v>51</v>
      </c>
      <c r="L44" s="256" t="s">
        <v>51</v>
      </c>
      <c r="M44" s="108"/>
      <c r="N44" s="329"/>
      <c r="O44" s="107"/>
      <c r="P44" s="321"/>
      <c r="Q44" s="108"/>
      <c r="R44" s="108"/>
      <c r="S44" s="326"/>
      <c r="T44" s="326"/>
      <c r="U44" s="362"/>
      <c r="V44" s="115">
        <f t="shared" si="0"/>
        <v>60</v>
      </c>
    </row>
    <row r="45" spans="1:22" ht="12.75">
      <c r="A45" s="371">
        <v>24</v>
      </c>
      <c r="B45" s="119" t="s">
        <v>319</v>
      </c>
      <c r="C45" s="162" t="s">
        <v>47</v>
      </c>
      <c r="D45" s="173">
        <v>1952</v>
      </c>
      <c r="E45" s="272" t="s">
        <v>51</v>
      </c>
      <c r="F45" s="108" t="s">
        <v>51</v>
      </c>
      <c r="G45" s="108" t="s">
        <v>51</v>
      </c>
      <c r="H45" s="108" t="s">
        <v>51</v>
      </c>
      <c r="I45" s="108" t="s">
        <v>51</v>
      </c>
      <c r="J45" s="108" t="s">
        <v>51</v>
      </c>
      <c r="K45" s="256">
        <v>44</v>
      </c>
      <c r="L45" s="256" t="s">
        <v>51</v>
      </c>
      <c r="M45" s="108"/>
      <c r="N45" s="329"/>
      <c r="O45" s="107"/>
      <c r="P45" s="321"/>
      <c r="Q45" s="108"/>
      <c r="R45" s="108"/>
      <c r="S45" s="326"/>
      <c r="T45" s="326"/>
      <c r="U45" s="362"/>
      <c r="V45" s="115">
        <f t="shared" si="0"/>
        <v>44</v>
      </c>
    </row>
    <row r="46" spans="1:22" ht="12.75">
      <c r="A46" s="371">
        <v>25</v>
      </c>
      <c r="B46" s="119" t="s">
        <v>319</v>
      </c>
      <c r="C46" s="161" t="s">
        <v>258</v>
      </c>
      <c r="D46" s="289">
        <v>1960</v>
      </c>
      <c r="E46" s="303" t="s">
        <v>51</v>
      </c>
      <c r="F46" s="107" t="s">
        <v>51</v>
      </c>
      <c r="G46" s="107" t="s">
        <v>51</v>
      </c>
      <c r="H46" s="107" t="s">
        <v>51</v>
      </c>
      <c r="I46" s="107" t="s">
        <v>51</v>
      </c>
      <c r="J46" s="107" t="s">
        <v>51</v>
      </c>
      <c r="K46" s="257">
        <v>44</v>
      </c>
      <c r="L46" s="257" t="s">
        <v>51</v>
      </c>
      <c r="M46" s="107"/>
      <c r="N46" s="315"/>
      <c r="O46" s="107"/>
      <c r="P46" s="315"/>
      <c r="Q46" s="107"/>
      <c r="R46" s="107"/>
      <c r="S46" s="320"/>
      <c r="T46" s="320"/>
      <c r="U46" s="363"/>
      <c r="V46" s="115">
        <f t="shared" si="0"/>
        <v>44</v>
      </c>
    </row>
    <row r="47" spans="1:22" ht="12.75">
      <c r="A47" s="371">
        <v>26</v>
      </c>
      <c r="B47" s="118" t="s">
        <v>320</v>
      </c>
      <c r="C47" s="161" t="s">
        <v>315</v>
      </c>
      <c r="D47" s="175"/>
      <c r="E47" s="290" t="s">
        <v>51</v>
      </c>
      <c r="F47" s="108" t="s">
        <v>51</v>
      </c>
      <c r="G47" s="108" t="s">
        <v>51</v>
      </c>
      <c r="H47" s="108" t="s">
        <v>51</v>
      </c>
      <c r="I47" s="107" t="s">
        <v>51</v>
      </c>
      <c r="J47" s="107">
        <v>40</v>
      </c>
      <c r="K47" s="257" t="s">
        <v>51</v>
      </c>
      <c r="L47" s="257" t="s">
        <v>51</v>
      </c>
      <c r="M47" s="107"/>
      <c r="N47" s="315"/>
      <c r="O47" s="107"/>
      <c r="P47" s="315"/>
      <c r="Q47" s="107"/>
      <c r="R47" s="107"/>
      <c r="S47" s="320"/>
      <c r="T47" s="320"/>
      <c r="U47" s="363"/>
      <c r="V47" s="115">
        <f t="shared" si="0"/>
        <v>40</v>
      </c>
    </row>
    <row r="48" spans="1:22" ht="12.75">
      <c r="A48" s="371">
        <v>27</v>
      </c>
      <c r="B48" s="118" t="s">
        <v>320</v>
      </c>
      <c r="C48" s="161" t="s">
        <v>207</v>
      </c>
      <c r="D48" s="175">
        <v>1947</v>
      </c>
      <c r="E48" s="360">
        <v>40</v>
      </c>
      <c r="F48" s="108" t="s">
        <v>51</v>
      </c>
      <c r="G48" s="108" t="s">
        <v>51</v>
      </c>
      <c r="H48" s="108" t="s">
        <v>51</v>
      </c>
      <c r="I48" s="107" t="s">
        <v>51</v>
      </c>
      <c r="J48" s="107" t="s">
        <v>51</v>
      </c>
      <c r="K48" s="107" t="s">
        <v>51</v>
      </c>
      <c r="L48" s="257" t="s">
        <v>51</v>
      </c>
      <c r="M48" s="107"/>
      <c r="N48" s="315"/>
      <c r="O48" s="107"/>
      <c r="P48" s="315"/>
      <c r="Q48" s="107"/>
      <c r="R48" s="107"/>
      <c r="S48" s="320"/>
      <c r="T48" s="320"/>
      <c r="U48" s="363"/>
      <c r="V48" s="115">
        <f t="shared" si="0"/>
        <v>40</v>
      </c>
    </row>
    <row r="49" spans="1:22" ht="12.75">
      <c r="A49" s="371">
        <v>28</v>
      </c>
      <c r="B49" s="118" t="s">
        <v>320</v>
      </c>
      <c r="C49" s="161" t="s">
        <v>304</v>
      </c>
      <c r="D49" s="289">
        <v>1960</v>
      </c>
      <c r="E49" s="303" t="s">
        <v>51</v>
      </c>
      <c r="F49" s="107" t="s">
        <v>51</v>
      </c>
      <c r="G49" s="107" t="s">
        <v>51</v>
      </c>
      <c r="H49" s="107" t="s">
        <v>51</v>
      </c>
      <c r="I49" s="107" t="s">
        <v>51</v>
      </c>
      <c r="J49" s="107">
        <v>40</v>
      </c>
      <c r="K49" s="257" t="s">
        <v>51</v>
      </c>
      <c r="L49" s="257" t="s">
        <v>51</v>
      </c>
      <c r="M49" s="107"/>
      <c r="N49" s="315"/>
      <c r="O49" s="107"/>
      <c r="P49" s="315"/>
      <c r="Q49" s="107"/>
      <c r="R49" s="107"/>
      <c r="S49" s="320"/>
      <c r="T49" s="320"/>
      <c r="U49" s="363"/>
      <c r="V49" s="115">
        <f t="shared" si="0"/>
        <v>40</v>
      </c>
    </row>
    <row r="50" spans="1:22" ht="13.5" thickBot="1">
      <c r="A50" s="371">
        <v>29</v>
      </c>
      <c r="B50" s="120" t="s">
        <v>320</v>
      </c>
      <c r="C50" s="287" t="s">
        <v>202</v>
      </c>
      <c r="D50" s="288">
        <v>1958</v>
      </c>
      <c r="E50" s="364">
        <v>40</v>
      </c>
      <c r="F50" s="244" t="s">
        <v>51</v>
      </c>
      <c r="G50" s="244" t="s">
        <v>51</v>
      </c>
      <c r="H50" s="244" t="s">
        <v>51</v>
      </c>
      <c r="I50" s="244" t="s">
        <v>51</v>
      </c>
      <c r="J50" s="244" t="s">
        <v>51</v>
      </c>
      <c r="K50" s="369" t="s">
        <v>51</v>
      </c>
      <c r="L50" s="369" t="s">
        <v>51</v>
      </c>
      <c r="M50" s="244"/>
      <c r="N50" s="366"/>
      <c r="O50" s="244"/>
      <c r="P50" s="365"/>
      <c r="Q50" s="244"/>
      <c r="R50" s="244"/>
      <c r="S50" s="339"/>
      <c r="T50" s="339"/>
      <c r="U50" s="367"/>
      <c r="V50" s="116">
        <f t="shared" si="0"/>
        <v>40</v>
      </c>
    </row>
    <row r="51" ht="13.5" thickBot="1"/>
    <row r="52" spans="2:22" ht="13.5" thickBot="1">
      <c r="B52" s="113" t="s">
        <v>1</v>
      </c>
      <c r="C52" s="165" t="s">
        <v>136</v>
      </c>
      <c r="D52" s="163" t="s">
        <v>129</v>
      </c>
      <c r="E52" s="5">
        <v>1</v>
      </c>
      <c r="F52" s="6">
        <v>2</v>
      </c>
      <c r="G52" s="6">
        <v>3</v>
      </c>
      <c r="H52" s="6">
        <v>4</v>
      </c>
      <c r="I52" s="6">
        <v>5</v>
      </c>
      <c r="J52" s="6">
        <v>6</v>
      </c>
      <c r="K52" s="6">
        <v>7</v>
      </c>
      <c r="L52" s="59">
        <v>8</v>
      </c>
      <c r="M52" s="6">
        <v>9</v>
      </c>
      <c r="N52" s="6">
        <v>10</v>
      </c>
      <c r="O52" s="6">
        <v>11</v>
      </c>
      <c r="P52" s="6">
        <v>12</v>
      </c>
      <c r="Q52" s="6">
        <v>13</v>
      </c>
      <c r="R52" s="6">
        <v>14</v>
      </c>
      <c r="S52" s="6">
        <v>15</v>
      </c>
      <c r="T52" s="6">
        <v>16</v>
      </c>
      <c r="U52" s="60">
        <v>17</v>
      </c>
      <c r="V52" s="113" t="s">
        <v>128</v>
      </c>
    </row>
    <row r="53" spans="1:22" ht="12.75">
      <c r="A53" s="285">
        <v>1</v>
      </c>
      <c r="B53" s="168" t="s">
        <v>52</v>
      </c>
      <c r="C53" s="161" t="s">
        <v>207</v>
      </c>
      <c r="D53" s="175">
        <v>1947</v>
      </c>
      <c r="E53" s="301" t="s">
        <v>51</v>
      </c>
      <c r="F53" s="106">
        <v>80</v>
      </c>
      <c r="G53" s="108">
        <v>100</v>
      </c>
      <c r="H53" s="108" t="s">
        <v>51</v>
      </c>
      <c r="I53" s="108">
        <v>100</v>
      </c>
      <c r="J53" s="108" t="s">
        <v>51</v>
      </c>
      <c r="K53" s="108">
        <v>110</v>
      </c>
      <c r="L53" s="108" t="s">
        <v>51</v>
      </c>
      <c r="M53" s="108"/>
      <c r="N53" s="321"/>
      <c r="O53" s="107"/>
      <c r="P53" s="108"/>
      <c r="Q53" s="107"/>
      <c r="R53" s="107"/>
      <c r="S53" s="3"/>
      <c r="T53" s="3"/>
      <c r="U53" s="291"/>
      <c r="V53" s="115">
        <f aca="true" t="shared" si="1" ref="V53:V63">SUM(E53:S53)</f>
        <v>390</v>
      </c>
    </row>
    <row r="54" spans="1:22" ht="12.75">
      <c r="A54" s="285">
        <v>2</v>
      </c>
      <c r="B54" s="119" t="s">
        <v>53</v>
      </c>
      <c r="C54" s="161" t="s">
        <v>206</v>
      </c>
      <c r="D54" s="174">
        <v>1946</v>
      </c>
      <c r="E54" s="325">
        <v>100</v>
      </c>
      <c r="F54" s="108">
        <v>100</v>
      </c>
      <c r="G54" s="107" t="s">
        <v>51</v>
      </c>
      <c r="H54" s="107" t="s">
        <v>51</v>
      </c>
      <c r="I54" s="107">
        <v>80</v>
      </c>
      <c r="J54" s="107" t="s">
        <v>51</v>
      </c>
      <c r="K54" s="107" t="s">
        <v>51</v>
      </c>
      <c r="L54" s="107">
        <v>100</v>
      </c>
      <c r="M54" s="107"/>
      <c r="N54" s="329"/>
      <c r="O54" s="107"/>
      <c r="P54" s="108"/>
      <c r="Q54" s="107"/>
      <c r="R54" s="108"/>
      <c r="S54" s="3"/>
      <c r="T54" s="3"/>
      <c r="U54" s="291"/>
      <c r="V54" s="115">
        <f t="shared" si="1"/>
        <v>380</v>
      </c>
    </row>
    <row r="55" spans="1:22" ht="12.75">
      <c r="A55" s="285">
        <v>3</v>
      </c>
      <c r="B55" s="118" t="s">
        <v>58</v>
      </c>
      <c r="C55" s="161" t="s">
        <v>47</v>
      </c>
      <c r="D55" s="174">
        <v>1952</v>
      </c>
      <c r="E55" s="325">
        <v>80</v>
      </c>
      <c r="F55" s="108" t="s">
        <v>51</v>
      </c>
      <c r="G55" s="107">
        <v>80</v>
      </c>
      <c r="H55" s="107" t="s">
        <v>51</v>
      </c>
      <c r="I55" s="107">
        <v>80</v>
      </c>
      <c r="J55" s="107" t="s">
        <v>51</v>
      </c>
      <c r="K55" s="107" t="s">
        <v>51</v>
      </c>
      <c r="L55" s="107">
        <v>80</v>
      </c>
      <c r="M55" s="107"/>
      <c r="N55" s="329"/>
      <c r="O55" s="107"/>
      <c r="P55" s="108"/>
      <c r="Q55" s="315"/>
      <c r="R55" s="321"/>
      <c r="S55" s="320"/>
      <c r="T55" s="320"/>
      <c r="U55" s="363"/>
      <c r="V55" s="115">
        <f t="shared" si="1"/>
        <v>320</v>
      </c>
    </row>
    <row r="56" spans="1:22" ht="12.75">
      <c r="A56" s="285">
        <v>4</v>
      </c>
      <c r="B56" s="118" t="s">
        <v>55</v>
      </c>
      <c r="C56" s="161" t="s">
        <v>205</v>
      </c>
      <c r="D56" s="173">
        <v>1947</v>
      </c>
      <c r="E56" s="325">
        <v>100</v>
      </c>
      <c r="F56" s="108">
        <v>100</v>
      </c>
      <c r="G56" s="107" t="s">
        <v>51</v>
      </c>
      <c r="H56" s="107" t="s">
        <v>51</v>
      </c>
      <c r="I56" s="107" t="s">
        <v>51</v>
      </c>
      <c r="J56" s="107" t="s">
        <v>51</v>
      </c>
      <c r="K56" s="107" t="s">
        <v>51</v>
      </c>
      <c r="L56" s="107">
        <v>100</v>
      </c>
      <c r="M56" s="107"/>
      <c r="N56" s="329"/>
      <c r="O56" s="107"/>
      <c r="P56" s="108"/>
      <c r="Q56" s="107"/>
      <c r="R56" s="108"/>
      <c r="S56" s="3"/>
      <c r="T56" s="3"/>
      <c r="U56" s="291"/>
      <c r="V56" s="115">
        <f t="shared" si="1"/>
        <v>300</v>
      </c>
    </row>
    <row r="57" spans="1:22" ht="12.75">
      <c r="A57" s="285">
        <v>5</v>
      </c>
      <c r="B57" s="118" t="s">
        <v>198</v>
      </c>
      <c r="C57" s="161" t="s">
        <v>153</v>
      </c>
      <c r="D57" s="173">
        <v>1942</v>
      </c>
      <c r="E57" s="325">
        <v>80</v>
      </c>
      <c r="F57" s="108" t="s">
        <v>51</v>
      </c>
      <c r="G57" s="107">
        <v>80</v>
      </c>
      <c r="H57" s="107" t="s">
        <v>51</v>
      </c>
      <c r="I57" s="107" t="s">
        <v>51</v>
      </c>
      <c r="J57" s="107" t="s">
        <v>51</v>
      </c>
      <c r="K57" s="257" t="s">
        <v>51</v>
      </c>
      <c r="L57" s="257" t="s">
        <v>51</v>
      </c>
      <c r="M57" s="107"/>
      <c r="N57" s="329"/>
      <c r="O57" s="107"/>
      <c r="P57" s="321"/>
      <c r="Q57" s="107"/>
      <c r="R57" s="108"/>
      <c r="S57" s="320"/>
      <c r="T57" s="320"/>
      <c r="U57" s="363"/>
      <c r="V57" s="115">
        <f t="shared" si="1"/>
        <v>160</v>
      </c>
    </row>
    <row r="58" spans="1:22" ht="12.75">
      <c r="A58" s="285">
        <v>6</v>
      </c>
      <c r="B58" s="118" t="s">
        <v>198</v>
      </c>
      <c r="C58" s="161" t="s">
        <v>220</v>
      </c>
      <c r="D58" s="173">
        <v>1947</v>
      </c>
      <c r="E58" s="272" t="s">
        <v>51</v>
      </c>
      <c r="F58" s="108">
        <v>80</v>
      </c>
      <c r="G58" s="107" t="s">
        <v>51</v>
      </c>
      <c r="H58" s="107" t="s">
        <v>51</v>
      </c>
      <c r="I58" s="107" t="s">
        <v>51</v>
      </c>
      <c r="J58" s="107" t="s">
        <v>51</v>
      </c>
      <c r="K58" s="107" t="s">
        <v>51</v>
      </c>
      <c r="L58" s="107">
        <v>80</v>
      </c>
      <c r="M58" s="107"/>
      <c r="N58" s="329"/>
      <c r="O58" s="107"/>
      <c r="P58" s="108"/>
      <c r="Q58" s="107"/>
      <c r="R58" s="108"/>
      <c r="S58" s="3"/>
      <c r="T58" s="3"/>
      <c r="U58" s="291"/>
      <c r="V58" s="115">
        <f t="shared" si="1"/>
        <v>160</v>
      </c>
    </row>
    <row r="59" spans="1:22" ht="12.75">
      <c r="A59" s="285">
        <v>7</v>
      </c>
      <c r="B59" s="118" t="s">
        <v>60</v>
      </c>
      <c r="C59" s="161" t="s">
        <v>310</v>
      </c>
      <c r="D59" s="173">
        <v>1948</v>
      </c>
      <c r="E59" s="272" t="s">
        <v>51</v>
      </c>
      <c r="F59" s="108" t="s">
        <v>51</v>
      </c>
      <c r="G59" s="107" t="s">
        <v>51</v>
      </c>
      <c r="H59" s="107" t="s">
        <v>51</v>
      </c>
      <c r="I59" s="107" t="s">
        <v>51</v>
      </c>
      <c r="J59" s="107" t="s">
        <v>51</v>
      </c>
      <c r="K59" s="107">
        <v>110</v>
      </c>
      <c r="L59" s="107" t="s">
        <v>51</v>
      </c>
      <c r="M59" s="107"/>
      <c r="N59" s="329"/>
      <c r="O59" s="107"/>
      <c r="P59" s="108"/>
      <c r="Q59" s="107"/>
      <c r="R59" s="108"/>
      <c r="S59" s="3"/>
      <c r="T59" s="3"/>
      <c r="U59" s="291"/>
      <c r="V59" s="115">
        <f t="shared" si="1"/>
        <v>110</v>
      </c>
    </row>
    <row r="60" spans="1:22" ht="12.75">
      <c r="A60" s="285">
        <v>8</v>
      </c>
      <c r="B60" s="118" t="s">
        <v>369</v>
      </c>
      <c r="C60" s="161" t="s">
        <v>243</v>
      </c>
      <c r="D60" s="173">
        <v>1949</v>
      </c>
      <c r="E60" s="272" t="s">
        <v>51</v>
      </c>
      <c r="F60" s="108" t="s">
        <v>51</v>
      </c>
      <c r="G60" s="107">
        <v>100</v>
      </c>
      <c r="H60" s="107" t="s">
        <v>51</v>
      </c>
      <c r="I60" s="107" t="s">
        <v>51</v>
      </c>
      <c r="J60" s="107" t="s">
        <v>51</v>
      </c>
      <c r="K60" s="107" t="s">
        <v>51</v>
      </c>
      <c r="L60" s="107" t="s">
        <v>51</v>
      </c>
      <c r="M60" s="107"/>
      <c r="N60" s="329"/>
      <c r="O60" s="107"/>
      <c r="P60" s="108"/>
      <c r="Q60" s="107"/>
      <c r="R60" s="108"/>
      <c r="S60" s="3"/>
      <c r="T60" s="3"/>
      <c r="U60" s="291"/>
      <c r="V60" s="115">
        <f t="shared" si="1"/>
        <v>100</v>
      </c>
    </row>
    <row r="61" spans="1:22" ht="12.75">
      <c r="A61" s="285">
        <v>9</v>
      </c>
      <c r="B61" s="118" t="s">
        <v>369</v>
      </c>
      <c r="C61" s="161" t="s">
        <v>204</v>
      </c>
      <c r="D61" s="174">
        <v>1947</v>
      </c>
      <c r="E61" s="272" t="s">
        <v>51</v>
      </c>
      <c r="F61" s="108" t="s">
        <v>51</v>
      </c>
      <c r="G61" s="107" t="s">
        <v>51</v>
      </c>
      <c r="H61" s="107" t="s">
        <v>51</v>
      </c>
      <c r="I61" s="107">
        <v>100</v>
      </c>
      <c r="J61" s="107" t="s">
        <v>51</v>
      </c>
      <c r="K61" s="107" t="s">
        <v>51</v>
      </c>
      <c r="L61" s="107" t="s">
        <v>51</v>
      </c>
      <c r="M61" s="107"/>
      <c r="N61" s="315"/>
      <c r="O61" s="107"/>
      <c r="P61" s="107"/>
      <c r="Q61" s="107"/>
      <c r="R61" s="107"/>
      <c r="S61" s="3"/>
      <c r="T61" s="3"/>
      <c r="U61" s="291"/>
      <c r="V61" s="115">
        <f t="shared" si="1"/>
        <v>100</v>
      </c>
    </row>
    <row r="62" spans="1:22" ht="12.75">
      <c r="A62" s="285">
        <v>10</v>
      </c>
      <c r="B62" s="119" t="s">
        <v>253</v>
      </c>
      <c r="C62" s="162" t="s">
        <v>152</v>
      </c>
      <c r="D62" s="174">
        <v>1944</v>
      </c>
      <c r="E62" s="272" t="s">
        <v>51</v>
      </c>
      <c r="F62" s="108">
        <v>60</v>
      </c>
      <c r="G62" s="107" t="s">
        <v>51</v>
      </c>
      <c r="H62" s="107" t="s">
        <v>51</v>
      </c>
      <c r="I62" s="107" t="s">
        <v>51</v>
      </c>
      <c r="J62" s="107" t="s">
        <v>51</v>
      </c>
      <c r="K62" s="107" t="s">
        <v>51</v>
      </c>
      <c r="L62" s="107" t="s">
        <v>51</v>
      </c>
      <c r="M62" s="107"/>
      <c r="N62" s="315"/>
      <c r="O62" s="178"/>
      <c r="P62" s="178"/>
      <c r="Q62" s="178"/>
      <c r="R62" s="178"/>
      <c r="S62" s="79"/>
      <c r="T62" s="79"/>
      <c r="U62" s="293"/>
      <c r="V62" s="115">
        <f t="shared" si="1"/>
        <v>60</v>
      </c>
    </row>
    <row r="63" spans="1:22" ht="13.5" thickBot="1">
      <c r="A63" s="285">
        <v>11</v>
      </c>
      <c r="B63" s="120" t="s">
        <v>253</v>
      </c>
      <c r="C63" s="287" t="s">
        <v>139</v>
      </c>
      <c r="D63" s="288">
        <v>1942</v>
      </c>
      <c r="E63" s="294" t="s">
        <v>51</v>
      </c>
      <c r="F63" s="244">
        <v>60</v>
      </c>
      <c r="G63" s="244" t="s">
        <v>51</v>
      </c>
      <c r="H63" s="244" t="s">
        <v>51</v>
      </c>
      <c r="I63" s="244" t="s">
        <v>51</v>
      </c>
      <c r="J63" s="244" t="s">
        <v>51</v>
      </c>
      <c r="K63" s="244" t="s">
        <v>51</v>
      </c>
      <c r="L63" s="244" t="s">
        <v>51</v>
      </c>
      <c r="M63" s="244"/>
      <c r="N63" s="366"/>
      <c r="O63" s="109"/>
      <c r="P63" s="109"/>
      <c r="Q63" s="109"/>
      <c r="R63" s="109"/>
      <c r="S63" s="65"/>
      <c r="T63" s="65"/>
      <c r="U63" s="292"/>
      <c r="V63" s="116">
        <f t="shared" si="1"/>
        <v>60</v>
      </c>
    </row>
    <row r="64" spans="2:22" ht="13.5" thickBot="1">
      <c r="B64" s="177"/>
      <c r="C64" s="241"/>
      <c r="D64" s="242"/>
      <c r="E64" s="332"/>
      <c r="F64" s="332"/>
      <c r="G64" s="368"/>
      <c r="H64" s="368"/>
      <c r="I64" s="368"/>
      <c r="J64" s="368"/>
      <c r="K64" s="332"/>
      <c r="L64" s="368"/>
      <c r="M64" s="239"/>
      <c r="N64" s="239"/>
      <c r="O64" s="238"/>
      <c r="P64" s="332"/>
      <c r="Q64" s="332"/>
      <c r="R64" s="332"/>
      <c r="S64" s="332"/>
      <c r="T64" s="332"/>
      <c r="U64" s="332"/>
      <c r="V64" s="138"/>
    </row>
    <row r="65" spans="2:22" ht="13.5" thickBot="1">
      <c r="B65" s="113" t="s">
        <v>1</v>
      </c>
      <c r="C65" s="165" t="s">
        <v>211</v>
      </c>
      <c r="D65" s="163" t="s">
        <v>129</v>
      </c>
      <c r="E65" s="5">
        <v>1</v>
      </c>
      <c r="F65" s="6">
        <v>2</v>
      </c>
      <c r="G65" s="6">
        <v>3</v>
      </c>
      <c r="H65" s="6">
        <v>4</v>
      </c>
      <c r="I65" s="6">
        <v>5</v>
      </c>
      <c r="J65" s="6">
        <v>6</v>
      </c>
      <c r="K65" s="6">
        <v>7</v>
      </c>
      <c r="L65" s="59">
        <v>8</v>
      </c>
      <c r="M65" s="6">
        <v>9</v>
      </c>
      <c r="N65" s="6">
        <v>10</v>
      </c>
      <c r="O65" s="6">
        <v>11</v>
      </c>
      <c r="P65" s="6">
        <v>12</v>
      </c>
      <c r="Q65" s="6">
        <v>13</v>
      </c>
      <c r="R65" s="6">
        <v>14</v>
      </c>
      <c r="S65" s="6">
        <v>15</v>
      </c>
      <c r="T65" s="6">
        <v>16</v>
      </c>
      <c r="U65" s="60">
        <v>17</v>
      </c>
      <c r="V65" s="113" t="s">
        <v>128</v>
      </c>
    </row>
    <row r="66" spans="1:22" ht="12.75">
      <c r="A66" s="285">
        <v>1</v>
      </c>
      <c r="B66" s="168" t="s">
        <v>52</v>
      </c>
      <c r="C66" s="161" t="s">
        <v>212</v>
      </c>
      <c r="D66" s="175">
        <v>1936</v>
      </c>
      <c r="E66" s="324">
        <v>100</v>
      </c>
      <c r="F66" s="106">
        <v>100</v>
      </c>
      <c r="G66" s="108">
        <v>100</v>
      </c>
      <c r="H66" s="108" t="s">
        <v>51</v>
      </c>
      <c r="I66" s="108">
        <v>80</v>
      </c>
      <c r="J66" s="108" t="s">
        <v>51</v>
      </c>
      <c r="K66" s="108">
        <v>110</v>
      </c>
      <c r="L66" s="108">
        <v>60</v>
      </c>
      <c r="M66" s="108"/>
      <c r="N66" s="321"/>
      <c r="O66" s="107"/>
      <c r="P66" s="108"/>
      <c r="Q66" s="107"/>
      <c r="R66" s="107"/>
      <c r="S66" s="3"/>
      <c r="T66" s="3"/>
      <c r="U66" s="291"/>
      <c r="V66" s="115">
        <f aca="true" t="shared" si="2" ref="V66:V89">SUM(E66:S66)</f>
        <v>550</v>
      </c>
    </row>
    <row r="67" spans="1:22" ht="12.75">
      <c r="A67" s="285">
        <v>2</v>
      </c>
      <c r="B67" s="119" t="s">
        <v>53</v>
      </c>
      <c r="C67" s="161" t="s">
        <v>165</v>
      </c>
      <c r="D67" s="174">
        <v>1936</v>
      </c>
      <c r="E67" s="325">
        <v>100</v>
      </c>
      <c r="F67" s="108">
        <v>100</v>
      </c>
      <c r="G67" s="107">
        <v>60</v>
      </c>
      <c r="H67" s="107" t="s">
        <v>51</v>
      </c>
      <c r="I67" s="107" t="s">
        <v>51</v>
      </c>
      <c r="J67" s="107" t="s">
        <v>51</v>
      </c>
      <c r="K67" s="107">
        <v>66</v>
      </c>
      <c r="L67" s="107" t="s">
        <v>51</v>
      </c>
      <c r="M67" s="107"/>
      <c r="N67" s="329"/>
      <c r="O67" s="107"/>
      <c r="P67" s="108"/>
      <c r="Q67" s="107"/>
      <c r="R67" s="108"/>
      <c r="S67" s="3"/>
      <c r="T67" s="3"/>
      <c r="U67" s="291"/>
      <c r="V67" s="115">
        <f t="shared" si="2"/>
        <v>326</v>
      </c>
    </row>
    <row r="68" spans="1:22" ht="12.75">
      <c r="A68" s="285">
        <v>3</v>
      </c>
      <c r="B68" s="119" t="s">
        <v>58</v>
      </c>
      <c r="C68" s="161" t="s">
        <v>213</v>
      </c>
      <c r="D68" s="174">
        <v>1936</v>
      </c>
      <c r="E68" s="325">
        <v>80</v>
      </c>
      <c r="F68" s="108">
        <v>60</v>
      </c>
      <c r="G68" s="107" t="s">
        <v>51</v>
      </c>
      <c r="H68" s="107" t="s">
        <v>51</v>
      </c>
      <c r="I68" s="107" t="s">
        <v>51</v>
      </c>
      <c r="J68" s="107" t="s">
        <v>51</v>
      </c>
      <c r="K68" s="315">
        <v>88</v>
      </c>
      <c r="L68" s="315">
        <v>80</v>
      </c>
      <c r="M68" s="107"/>
      <c r="N68" s="329"/>
      <c r="O68" s="107"/>
      <c r="P68" s="321"/>
      <c r="Q68" s="107"/>
      <c r="R68" s="108"/>
      <c r="S68" s="320"/>
      <c r="T68" s="320"/>
      <c r="U68" s="363"/>
      <c r="V68" s="115">
        <f t="shared" si="2"/>
        <v>308</v>
      </c>
    </row>
    <row r="69" spans="1:22" ht="12.75">
      <c r="A69" s="285">
        <v>4</v>
      </c>
      <c r="B69" s="119" t="s">
        <v>55</v>
      </c>
      <c r="C69" s="161" t="s">
        <v>134</v>
      </c>
      <c r="D69" s="174">
        <v>1939</v>
      </c>
      <c r="E69" s="325">
        <v>80</v>
      </c>
      <c r="F69" s="108">
        <v>60</v>
      </c>
      <c r="G69" s="107" t="s">
        <v>51</v>
      </c>
      <c r="H69" s="107" t="s">
        <v>51</v>
      </c>
      <c r="I69" s="107">
        <v>60</v>
      </c>
      <c r="J69" s="107" t="s">
        <v>51</v>
      </c>
      <c r="K69" s="107">
        <v>66</v>
      </c>
      <c r="L69" s="107" t="s">
        <v>51</v>
      </c>
      <c r="M69" s="107"/>
      <c r="N69" s="329"/>
      <c r="O69" s="107"/>
      <c r="P69" s="108"/>
      <c r="Q69" s="315"/>
      <c r="R69" s="321"/>
      <c r="S69" s="320"/>
      <c r="T69" s="320"/>
      <c r="U69" s="363"/>
      <c r="V69" s="115">
        <f t="shared" si="2"/>
        <v>266</v>
      </c>
    </row>
    <row r="70" spans="1:22" ht="12.75">
      <c r="A70" s="285">
        <v>5</v>
      </c>
      <c r="B70" s="119" t="s">
        <v>56</v>
      </c>
      <c r="C70" s="161" t="s">
        <v>250</v>
      </c>
      <c r="D70" s="174">
        <v>1936</v>
      </c>
      <c r="E70" s="272" t="s">
        <v>51</v>
      </c>
      <c r="F70" s="108" t="s">
        <v>51</v>
      </c>
      <c r="G70" s="107">
        <v>100</v>
      </c>
      <c r="H70" s="107" t="s">
        <v>51</v>
      </c>
      <c r="I70" s="107" t="s">
        <v>51</v>
      </c>
      <c r="J70" s="107" t="s">
        <v>51</v>
      </c>
      <c r="K70" s="107">
        <v>110</v>
      </c>
      <c r="L70" s="107" t="s">
        <v>51</v>
      </c>
      <c r="M70" s="107"/>
      <c r="N70" s="329"/>
      <c r="O70" s="107"/>
      <c r="P70" s="108"/>
      <c r="Q70" s="107"/>
      <c r="R70" s="108"/>
      <c r="S70" s="3"/>
      <c r="T70" s="3"/>
      <c r="U70" s="291"/>
      <c r="V70" s="115">
        <f t="shared" si="2"/>
        <v>210</v>
      </c>
    </row>
    <row r="71" spans="1:22" ht="12.75">
      <c r="A71" s="285">
        <v>6</v>
      </c>
      <c r="B71" s="119" t="s">
        <v>59</v>
      </c>
      <c r="C71" s="161" t="s">
        <v>266</v>
      </c>
      <c r="D71" s="174">
        <v>1940</v>
      </c>
      <c r="E71" s="272" t="s">
        <v>51</v>
      </c>
      <c r="F71" s="108" t="s">
        <v>51</v>
      </c>
      <c r="G71" s="107" t="s">
        <v>51</v>
      </c>
      <c r="H71" s="107" t="s">
        <v>51</v>
      </c>
      <c r="I71" s="107">
        <v>60</v>
      </c>
      <c r="J71" s="107" t="s">
        <v>51</v>
      </c>
      <c r="K71" s="107">
        <v>44</v>
      </c>
      <c r="L71" s="107">
        <v>100</v>
      </c>
      <c r="M71" s="107"/>
      <c r="N71" s="329"/>
      <c r="O71" s="107"/>
      <c r="P71" s="108"/>
      <c r="Q71" s="107"/>
      <c r="R71" s="108"/>
      <c r="S71" s="3"/>
      <c r="T71" s="3"/>
      <c r="U71" s="291"/>
      <c r="V71" s="115">
        <f t="shared" si="2"/>
        <v>204</v>
      </c>
    </row>
    <row r="72" spans="1:22" ht="12.75">
      <c r="A72" s="285">
        <v>7</v>
      </c>
      <c r="B72" s="119" t="s">
        <v>228</v>
      </c>
      <c r="C72" s="161" t="s">
        <v>247</v>
      </c>
      <c r="D72" s="174">
        <v>1941</v>
      </c>
      <c r="E72" s="290" t="s">
        <v>51</v>
      </c>
      <c r="F72" s="107" t="s">
        <v>51</v>
      </c>
      <c r="G72" s="107">
        <v>80</v>
      </c>
      <c r="H72" s="107" t="s">
        <v>51</v>
      </c>
      <c r="I72" s="107">
        <v>100</v>
      </c>
      <c r="J72" s="107" t="s">
        <v>51</v>
      </c>
      <c r="K72" s="107" t="s">
        <v>51</v>
      </c>
      <c r="L72" s="107" t="s">
        <v>51</v>
      </c>
      <c r="M72" s="107"/>
      <c r="N72" s="315"/>
      <c r="O72" s="107"/>
      <c r="P72" s="107"/>
      <c r="Q72" s="107"/>
      <c r="R72" s="107"/>
      <c r="S72" s="3"/>
      <c r="T72" s="3"/>
      <c r="U72" s="291"/>
      <c r="V72" s="115">
        <f t="shared" si="2"/>
        <v>180</v>
      </c>
    </row>
    <row r="73" spans="1:22" ht="12.75">
      <c r="A73" s="285">
        <v>8</v>
      </c>
      <c r="B73" s="119" t="s">
        <v>228</v>
      </c>
      <c r="C73" s="161" t="s">
        <v>248</v>
      </c>
      <c r="D73" s="174">
        <v>1939</v>
      </c>
      <c r="E73" s="290" t="s">
        <v>51</v>
      </c>
      <c r="F73" s="107" t="s">
        <v>51</v>
      </c>
      <c r="G73" s="107">
        <v>80</v>
      </c>
      <c r="H73" s="107" t="s">
        <v>51</v>
      </c>
      <c r="I73" s="107">
        <v>100</v>
      </c>
      <c r="J73" s="107" t="s">
        <v>51</v>
      </c>
      <c r="K73" s="107" t="s">
        <v>51</v>
      </c>
      <c r="L73" s="107" t="s">
        <v>51</v>
      </c>
      <c r="M73" s="107"/>
      <c r="N73" s="322"/>
      <c r="O73" s="107"/>
      <c r="P73" s="107"/>
      <c r="Q73" s="107"/>
      <c r="R73" s="107"/>
      <c r="S73" s="3"/>
      <c r="T73" s="3"/>
      <c r="U73" s="293"/>
      <c r="V73" s="115">
        <f t="shared" si="2"/>
        <v>180</v>
      </c>
    </row>
    <row r="74" spans="1:22" ht="12.75">
      <c r="A74" s="285">
        <v>9</v>
      </c>
      <c r="B74" s="119" t="s">
        <v>62</v>
      </c>
      <c r="C74" s="161" t="s">
        <v>282</v>
      </c>
      <c r="D74" s="174">
        <v>1935</v>
      </c>
      <c r="E74" s="290" t="s">
        <v>51</v>
      </c>
      <c r="F74" s="107" t="s">
        <v>51</v>
      </c>
      <c r="G74" s="107" t="s">
        <v>51</v>
      </c>
      <c r="H74" s="107" t="s">
        <v>51</v>
      </c>
      <c r="I74" s="107" t="s">
        <v>51</v>
      </c>
      <c r="J74" s="107" t="s">
        <v>51</v>
      </c>
      <c r="K74" s="107">
        <v>88</v>
      </c>
      <c r="L74" s="107">
        <v>80</v>
      </c>
      <c r="M74" s="107"/>
      <c r="N74" s="322"/>
      <c r="O74" s="107"/>
      <c r="P74" s="107"/>
      <c r="Q74" s="107"/>
      <c r="R74" s="107"/>
      <c r="S74" s="3"/>
      <c r="T74" s="3"/>
      <c r="U74" s="293"/>
      <c r="V74" s="115">
        <f t="shared" si="2"/>
        <v>168</v>
      </c>
    </row>
    <row r="75" spans="1:22" ht="12.75">
      <c r="A75" s="285">
        <v>10</v>
      </c>
      <c r="B75" s="119" t="s">
        <v>63</v>
      </c>
      <c r="C75" s="161" t="s">
        <v>312</v>
      </c>
      <c r="D75" s="174">
        <v>1940</v>
      </c>
      <c r="E75" s="290" t="s">
        <v>51</v>
      </c>
      <c r="F75" s="107" t="s">
        <v>51</v>
      </c>
      <c r="G75" s="107" t="s">
        <v>51</v>
      </c>
      <c r="H75" s="107" t="s">
        <v>51</v>
      </c>
      <c r="I75" s="107" t="s">
        <v>51</v>
      </c>
      <c r="J75" s="107" t="s">
        <v>51</v>
      </c>
      <c r="K75" s="107">
        <v>66</v>
      </c>
      <c r="L75" s="107">
        <v>100</v>
      </c>
      <c r="M75" s="107"/>
      <c r="N75" s="322"/>
      <c r="O75" s="107"/>
      <c r="P75" s="107"/>
      <c r="Q75" s="107"/>
      <c r="R75" s="107"/>
      <c r="S75" s="3"/>
      <c r="T75" s="3"/>
      <c r="U75" s="293"/>
      <c r="V75" s="115">
        <f t="shared" si="2"/>
        <v>166</v>
      </c>
    </row>
    <row r="76" spans="1:22" ht="12.75">
      <c r="A76" s="285">
        <v>11</v>
      </c>
      <c r="B76" s="119" t="s">
        <v>112</v>
      </c>
      <c r="C76" s="161" t="s">
        <v>223</v>
      </c>
      <c r="D76" s="174">
        <v>1935</v>
      </c>
      <c r="E76" s="290" t="s">
        <v>51</v>
      </c>
      <c r="F76" s="107">
        <v>80</v>
      </c>
      <c r="G76" s="107" t="s">
        <v>51</v>
      </c>
      <c r="H76" s="107" t="s">
        <v>51</v>
      </c>
      <c r="I76" s="107" t="s">
        <v>51</v>
      </c>
      <c r="J76" s="107" t="s">
        <v>51</v>
      </c>
      <c r="K76" s="107" t="s">
        <v>51</v>
      </c>
      <c r="L76" s="107">
        <v>60</v>
      </c>
      <c r="M76" s="107"/>
      <c r="N76" s="322"/>
      <c r="O76" s="107"/>
      <c r="P76" s="107"/>
      <c r="Q76" s="107"/>
      <c r="R76" s="107"/>
      <c r="S76" s="3"/>
      <c r="T76" s="3"/>
      <c r="U76" s="293"/>
      <c r="V76" s="115">
        <f t="shared" si="2"/>
        <v>140</v>
      </c>
    </row>
    <row r="77" spans="1:22" ht="12.75">
      <c r="A77" s="285">
        <v>12</v>
      </c>
      <c r="B77" s="119" t="s">
        <v>112</v>
      </c>
      <c r="C77" s="161" t="s">
        <v>251</v>
      </c>
      <c r="D77" s="174">
        <v>1937</v>
      </c>
      <c r="E77" s="290" t="s">
        <v>51</v>
      </c>
      <c r="F77" s="107" t="s">
        <v>51</v>
      </c>
      <c r="G77" s="107">
        <v>60</v>
      </c>
      <c r="H77" s="107" t="s">
        <v>51</v>
      </c>
      <c r="I77" s="107">
        <v>80</v>
      </c>
      <c r="J77" s="107" t="s">
        <v>51</v>
      </c>
      <c r="K77" s="107" t="s">
        <v>51</v>
      </c>
      <c r="L77" s="107" t="s">
        <v>51</v>
      </c>
      <c r="M77" s="107"/>
      <c r="N77" s="322"/>
      <c r="O77" s="107"/>
      <c r="P77" s="107"/>
      <c r="Q77" s="107"/>
      <c r="R77" s="107"/>
      <c r="S77" s="3"/>
      <c r="T77" s="3"/>
      <c r="U77" s="293"/>
      <c r="V77" s="115">
        <f t="shared" si="2"/>
        <v>140</v>
      </c>
    </row>
    <row r="78" spans="1:22" ht="12.75">
      <c r="A78" s="285">
        <v>13</v>
      </c>
      <c r="B78" s="119" t="s">
        <v>69</v>
      </c>
      <c r="C78" s="161" t="s">
        <v>229</v>
      </c>
      <c r="D78" s="174">
        <v>1939</v>
      </c>
      <c r="E78" s="290" t="s">
        <v>51</v>
      </c>
      <c r="F78" s="107">
        <v>60</v>
      </c>
      <c r="G78" s="107" t="s">
        <v>51</v>
      </c>
      <c r="H78" s="107" t="s">
        <v>51</v>
      </c>
      <c r="I78" s="107" t="s">
        <v>51</v>
      </c>
      <c r="J78" s="107" t="s">
        <v>51</v>
      </c>
      <c r="K78" s="107">
        <v>44</v>
      </c>
      <c r="L78" s="107" t="s">
        <v>51</v>
      </c>
      <c r="M78" s="107"/>
      <c r="N78" s="322"/>
      <c r="O78" s="107"/>
      <c r="P78" s="107"/>
      <c r="Q78" s="107"/>
      <c r="R78" s="107"/>
      <c r="S78" s="3"/>
      <c r="T78" s="3"/>
      <c r="U78" s="293"/>
      <c r="V78" s="115">
        <f t="shared" si="2"/>
        <v>104</v>
      </c>
    </row>
    <row r="79" spans="1:22" ht="12.75">
      <c r="A79" s="285">
        <v>14</v>
      </c>
      <c r="B79" s="119" t="s">
        <v>64</v>
      </c>
      <c r="C79" s="161" t="s">
        <v>224</v>
      </c>
      <c r="D79" s="174">
        <v>1927</v>
      </c>
      <c r="E79" s="290" t="s">
        <v>51</v>
      </c>
      <c r="F79" s="107">
        <v>80</v>
      </c>
      <c r="G79" s="107" t="s">
        <v>51</v>
      </c>
      <c r="H79" s="107" t="s">
        <v>51</v>
      </c>
      <c r="I79" s="107" t="s">
        <v>51</v>
      </c>
      <c r="J79" s="107" t="s">
        <v>51</v>
      </c>
      <c r="K79" s="107" t="s">
        <v>51</v>
      </c>
      <c r="L79" s="107" t="s">
        <v>51</v>
      </c>
      <c r="M79" s="107"/>
      <c r="N79" s="322"/>
      <c r="O79" s="107"/>
      <c r="P79" s="107"/>
      <c r="Q79" s="107"/>
      <c r="R79" s="107"/>
      <c r="S79" s="3"/>
      <c r="T79" s="3"/>
      <c r="U79" s="293"/>
      <c r="V79" s="115">
        <f t="shared" si="2"/>
        <v>80</v>
      </c>
    </row>
    <row r="80" spans="1:22" ht="12.75">
      <c r="A80" s="285">
        <v>15</v>
      </c>
      <c r="B80" s="119" t="s">
        <v>65</v>
      </c>
      <c r="C80" s="161" t="s">
        <v>258</v>
      </c>
      <c r="D80" s="174">
        <v>1937</v>
      </c>
      <c r="E80" s="290" t="s">
        <v>51</v>
      </c>
      <c r="F80" s="107" t="s">
        <v>51</v>
      </c>
      <c r="G80" s="107" t="s">
        <v>51</v>
      </c>
      <c r="H80" s="107" t="s">
        <v>51</v>
      </c>
      <c r="I80" s="107" t="s">
        <v>51</v>
      </c>
      <c r="J80" s="107" t="s">
        <v>51</v>
      </c>
      <c r="K80" s="107">
        <v>66</v>
      </c>
      <c r="L80" s="107" t="s">
        <v>51</v>
      </c>
      <c r="M80" s="107"/>
      <c r="N80" s="322"/>
      <c r="O80" s="107"/>
      <c r="P80" s="107"/>
      <c r="Q80" s="107"/>
      <c r="R80" s="107"/>
      <c r="S80" s="3"/>
      <c r="T80" s="3"/>
      <c r="U80" s="293"/>
      <c r="V80" s="115">
        <f t="shared" si="2"/>
        <v>66</v>
      </c>
    </row>
    <row r="81" spans="1:22" ht="12.75">
      <c r="A81" s="285">
        <v>16</v>
      </c>
      <c r="B81" s="118" t="s">
        <v>373</v>
      </c>
      <c r="C81" s="161" t="s">
        <v>227</v>
      </c>
      <c r="D81" s="174">
        <v>1932</v>
      </c>
      <c r="E81" s="290" t="s">
        <v>51</v>
      </c>
      <c r="F81" s="107" t="s">
        <v>51</v>
      </c>
      <c r="G81" s="107" t="s">
        <v>51</v>
      </c>
      <c r="H81" s="107" t="s">
        <v>51</v>
      </c>
      <c r="I81" s="107" t="s">
        <v>51</v>
      </c>
      <c r="J81" s="107" t="s">
        <v>51</v>
      </c>
      <c r="K81" s="107" t="s">
        <v>51</v>
      </c>
      <c r="L81" s="107">
        <v>60</v>
      </c>
      <c r="M81" s="107"/>
      <c r="N81" s="322"/>
      <c r="O81" s="107"/>
      <c r="P81" s="107"/>
      <c r="Q81" s="107"/>
      <c r="R81" s="107"/>
      <c r="S81" s="3"/>
      <c r="T81" s="3"/>
      <c r="U81" s="293"/>
      <c r="V81" s="115">
        <f t="shared" si="2"/>
        <v>60</v>
      </c>
    </row>
    <row r="82" spans="1:22" ht="12.75">
      <c r="A82" s="285">
        <v>17</v>
      </c>
      <c r="B82" s="118" t="s">
        <v>373</v>
      </c>
      <c r="C82" s="161" t="s">
        <v>222</v>
      </c>
      <c r="D82" s="304">
        <v>1942</v>
      </c>
      <c r="E82" s="290" t="s">
        <v>51</v>
      </c>
      <c r="F82" s="107">
        <v>60</v>
      </c>
      <c r="G82" s="107" t="s">
        <v>51</v>
      </c>
      <c r="H82" s="107" t="s">
        <v>51</v>
      </c>
      <c r="I82" s="107" t="s">
        <v>51</v>
      </c>
      <c r="J82" s="107" t="s">
        <v>51</v>
      </c>
      <c r="K82" s="107" t="s">
        <v>51</v>
      </c>
      <c r="L82" s="107" t="s">
        <v>51</v>
      </c>
      <c r="M82" s="107"/>
      <c r="N82" s="322"/>
      <c r="O82" s="107"/>
      <c r="P82" s="107"/>
      <c r="Q82" s="107"/>
      <c r="R82" s="107"/>
      <c r="S82" s="3"/>
      <c r="T82" s="3"/>
      <c r="U82" s="293"/>
      <c r="V82" s="115">
        <f t="shared" si="2"/>
        <v>60</v>
      </c>
    </row>
    <row r="83" spans="1:22" ht="12.75">
      <c r="A83" s="285">
        <v>18</v>
      </c>
      <c r="B83" s="118" t="s">
        <v>373</v>
      </c>
      <c r="C83" s="161" t="s">
        <v>249</v>
      </c>
      <c r="D83" s="174">
        <v>1937</v>
      </c>
      <c r="E83" s="290" t="s">
        <v>51</v>
      </c>
      <c r="F83" s="107" t="s">
        <v>51</v>
      </c>
      <c r="G83" s="107">
        <v>60</v>
      </c>
      <c r="H83" s="107" t="s">
        <v>51</v>
      </c>
      <c r="I83" s="107" t="s">
        <v>51</v>
      </c>
      <c r="J83" s="107" t="s">
        <v>51</v>
      </c>
      <c r="K83" s="107" t="s">
        <v>51</v>
      </c>
      <c r="L83" s="107" t="s">
        <v>51</v>
      </c>
      <c r="M83" s="107"/>
      <c r="N83" s="322"/>
      <c r="O83" s="107"/>
      <c r="P83" s="107"/>
      <c r="Q83" s="107"/>
      <c r="R83" s="107"/>
      <c r="S83" s="3"/>
      <c r="T83" s="3"/>
      <c r="U83" s="293"/>
      <c r="V83" s="115">
        <f t="shared" si="2"/>
        <v>60</v>
      </c>
    </row>
    <row r="84" spans="1:22" ht="12.75">
      <c r="A84" s="285">
        <v>19</v>
      </c>
      <c r="B84" s="118" t="s">
        <v>373</v>
      </c>
      <c r="C84" s="161" t="s">
        <v>226</v>
      </c>
      <c r="D84" s="174">
        <v>1930</v>
      </c>
      <c r="E84" s="290" t="s">
        <v>51</v>
      </c>
      <c r="F84" s="107" t="s">
        <v>51</v>
      </c>
      <c r="G84" s="107">
        <v>60</v>
      </c>
      <c r="H84" s="107" t="s">
        <v>51</v>
      </c>
      <c r="I84" s="107" t="s">
        <v>51</v>
      </c>
      <c r="J84" s="107" t="s">
        <v>51</v>
      </c>
      <c r="K84" s="107" t="s">
        <v>51</v>
      </c>
      <c r="L84" s="107" t="s">
        <v>51</v>
      </c>
      <c r="M84" s="107"/>
      <c r="N84" s="322"/>
      <c r="O84" s="107"/>
      <c r="P84" s="107"/>
      <c r="Q84" s="107"/>
      <c r="R84" s="107"/>
      <c r="S84" s="3"/>
      <c r="T84" s="3"/>
      <c r="U84" s="293"/>
      <c r="V84" s="115">
        <f t="shared" si="2"/>
        <v>60</v>
      </c>
    </row>
    <row r="85" spans="1:22" ht="12.75">
      <c r="A85" s="285">
        <v>20</v>
      </c>
      <c r="B85" s="118" t="s">
        <v>373</v>
      </c>
      <c r="C85" s="161" t="s">
        <v>170</v>
      </c>
      <c r="D85" s="174">
        <v>1940</v>
      </c>
      <c r="E85" s="290" t="s">
        <v>51</v>
      </c>
      <c r="F85" s="107" t="s">
        <v>51</v>
      </c>
      <c r="G85" s="107" t="s">
        <v>51</v>
      </c>
      <c r="H85" s="107" t="s">
        <v>51</v>
      </c>
      <c r="I85" s="107" t="s">
        <v>51</v>
      </c>
      <c r="J85" s="107" t="s">
        <v>51</v>
      </c>
      <c r="K85" s="107" t="s">
        <v>51</v>
      </c>
      <c r="L85" s="107">
        <v>60</v>
      </c>
      <c r="M85" s="107"/>
      <c r="N85" s="322"/>
      <c r="O85" s="107"/>
      <c r="P85" s="107"/>
      <c r="Q85" s="107"/>
      <c r="R85" s="107"/>
      <c r="S85" s="3"/>
      <c r="T85" s="3"/>
      <c r="U85" s="293"/>
      <c r="V85" s="115">
        <f t="shared" si="2"/>
        <v>60</v>
      </c>
    </row>
    <row r="86" spans="1:22" ht="12.75">
      <c r="A86" s="285">
        <v>21</v>
      </c>
      <c r="B86" s="118" t="s">
        <v>374</v>
      </c>
      <c r="C86" s="161" t="s">
        <v>372</v>
      </c>
      <c r="D86" s="174"/>
      <c r="E86" s="290" t="s">
        <v>51</v>
      </c>
      <c r="F86" s="107" t="s">
        <v>51</v>
      </c>
      <c r="G86" s="107" t="s">
        <v>51</v>
      </c>
      <c r="H86" s="107" t="s">
        <v>51</v>
      </c>
      <c r="I86" s="107" t="s">
        <v>51</v>
      </c>
      <c r="J86" s="107" t="s">
        <v>51</v>
      </c>
      <c r="K86" s="107">
        <v>44</v>
      </c>
      <c r="L86" s="107" t="s">
        <v>51</v>
      </c>
      <c r="M86" s="107"/>
      <c r="N86" s="322"/>
      <c r="O86" s="107"/>
      <c r="P86" s="107"/>
      <c r="Q86" s="107"/>
      <c r="R86" s="107"/>
      <c r="S86" s="3"/>
      <c r="T86" s="3"/>
      <c r="U86" s="293"/>
      <c r="V86" s="115">
        <f t="shared" si="2"/>
        <v>44</v>
      </c>
    </row>
    <row r="87" spans="1:22" ht="12.75">
      <c r="A87" s="285">
        <v>22</v>
      </c>
      <c r="B87" s="118" t="s">
        <v>374</v>
      </c>
      <c r="C87" s="161" t="s">
        <v>153</v>
      </c>
      <c r="D87" s="174">
        <v>1942</v>
      </c>
      <c r="E87" s="290" t="s">
        <v>51</v>
      </c>
      <c r="F87" s="107" t="s">
        <v>51</v>
      </c>
      <c r="G87" s="107" t="s">
        <v>51</v>
      </c>
      <c r="H87" s="107" t="s">
        <v>51</v>
      </c>
      <c r="I87" s="107" t="s">
        <v>51</v>
      </c>
      <c r="J87" s="107" t="s">
        <v>51</v>
      </c>
      <c r="K87" s="107">
        <v>44</v>
      </c>
      <c r="L87" s="107" t="s">
        <v>51</v>
      </c>
      <c r="M87" s="107"/>
      <c r="N87" s="322"/>
      <c r="O87" s="107"/>
      <c r="P87" s="107"/>
      <c r="Q87" s="107"/>
      <c r="R87" s="107"/>
      <c r="S87" s="3"/>
      <c r="T87" s="3"/>
      <c r="U87" s="293"/>
      <c r="V87" s="115">
        <f t="shared" si="2"/>
        <v>44</v>
      </c>
    </row>
    <row r="88" spans="1:22" ht="12.75">
      <c r="A88" s="285">
        <v>23</v>
      </c>
      <c r="B88" s="118" t="s">
        <v>375</v>
      </c>
      <c r="C88" s="161" t="s">
        <v>152</v>
      </c>
      <c r="D88" s="174">
        <v>1944</v>
      </c>
      <c r="E88" s="290" t="s">
        <v>51</v>
      </c>
      <c r="F88" s="107" t="s">
        <v>51</v>
      </c>
      <c r="G88" s="107" t="s">
        <v>51</v>
      </c>
      <c r="H88" s="107" t="s">
        <v>51</v>
      </c>
      <c r="I88" s="107" t="s">
        <v>51</v>
      </c>
      <c r="J88" s="107" t="s">
        <v>51</v>
      </c>
      <c r="K88" s="107" t="s">
        <v>51</v>
      </c>
      <c r="L88" s="107">
        <v>40</v>
      </c>
      <c r="M88" s="107"/>
      <c r="N88" s="322"/>
      <c r="O88" s="107"/>
      <c r="P88" s="107"/>
      <c r="Q88" s="107"/>
      <c r="R88" s="107"/>
      <c r="S88" s="3"/>
      <c r="T88" s="3"/>
      <c r="U88" s="293"/>
      <c r="V88" s="115">
        <f t="shared" si="2"/>
        <v>40</v>
      </c>
    </row>
    <row r="89" spans="1:22" ht="13.5" thickBot="1">
      <c r="A89" s="285">
        <v>24</v>
      </c>
      <c r="B89" s="120" t="s">
        <v>375</v>
      </c>
      <c r="C89" s="287" t="s">
        <v>153</v>
      </c>
      <c r="D89" s="288">
        <v>1942</v>
      </c>
      <c r="E89" s="294" t="s">
        <v>51</v>
      </c>
      <c r="F89" s="244" t="s">
        <v>51</v>
      </c>
      <c r="G89" s="244" t="s">
        <v>51</v>
      </c>
      <c r="H89" s="244" t="s">
        <v>51</v>
      </c>
      <c r="I89" s="244" t="s">
        <v>51</v>
      </c>
      <c r="J89" s="244" t="s">
        <v>51</v>
      </c>
      <c r="K89" s="244" t="s">
        <v>51</v>
      </c>
      <c r="L89" s="244">
        <v>40</v>
      </c>
      <c r="M89" s="244"/>
      <c r="N89" s="366"/>
      <c r="O89" s="244"/>
      <c r="P89" s="244"/>
      <c r="Q89" s="244"/>
      <c r="R89" s="244"/>
      <c r="S89" s="84"/>
      <c r="T89" s="84"/>
      <c r="U89" s="292"/>
      <c r="V89" s="116">
        <f t="shared" si="2"/>
        <v>40</v>
      </c>
    </row>
    <row r="210" ht="13.5" thickBot="1"/>
    <row r="211" spans="1:20" s="7" customFormat="1" ht="13.5" thickBot="1">
      <c r="A211" s="286"/>
      <c r="B211" s="60" t="s">
        <v>1</v>
      </c>
      <c r="C211" s="27" t="s">
        <v>38</v>
      </c>
      <c r="D211" s="145"/>
      <c r="E211" s="5">
        <v>1</v>
      </c>
      <c r="F211" s="6">
        <v>2</v>
      </c>
      <c r="G211" s="6">
        <v>3</v>
      </c>
      <c r="H211" s="6">
        <v>4</v>
      </c>
      <c r="I211" s="6">
        <v>5</v>
      </c>
      <c r="J211" s="6">
        <v>6</v>
      </c>
      <c r="K211" s="6">
        <v>7</v>
      </c>
      <c r="L211" s="59">
        <v>8</v>
      </c>
      <c r="M211" s="6">
        <v>9</v>
      </c>
      <c r="N211" s="6">
        <v>10</v>
      </c>
      <c r="O211" s="6">
        <v>11</v>
      </c>
      <c r="P211" s="6">
        <v>12</v>
      </c>
      <c r="Q211" s="6">
        <v>13</v>
      </c>
      <c r="R211" s="6">
        <v>14</v>
      </c>
      <c r="S211" s="60">
        <v>17</v>
      </c>
      <c r="T211" s="6" t="s">
        <v>0</v>
      </c>
    </row>
    <row r="212" spans="1:20" s="7" customFormat="1" ht="12.75">
      <c r="A212" s="286"/>
      <c r="B212" s="72" t="s">
        <v>52</v>
      </c>
      <c r="C212" s="13" t="s">
        <v>16</v>
      </c>
      <c r="D212" s="149"/>
      <c r="E212" s="24">
        <v>100</v>
      </c>
      <c r="F212" s="326" t="s">
        <v>51</v>
      </c>
      <c r="G212" s="334">
        <v>100</v>
      </c>
      <c r="H212" s="21">
        <v>100</v>
      </c>
      <c r="I212" s="21">
        <v>100</v>
      </c>
      <c r="J212" s="334">
        <v>100</v>
      </c>
      <c r="K212" s="326" t="s">
        <v>51</v>
      </c>
      <c r="L212" s="25">
        <v>66</v>
      </c>
      <c r="M212" s="326" t="s">
        <v>51</v>
      </c>
      <c r="N212" s="326" t="s">
        <v>51</v>
      </c>
      <c r="O212" s="25"/>
      <c r="P212" s="335"/>
      <c r="Q212" s="335"/>
      <c r="R212" s="335"/>
      <c r="S212" s="335"/>
      <c r="T212" s="71">
        <f>SUM(E212:S212)</f>
        <v>566</v>
      </c>
    </row>
    <row r="213" spans="2:20" ht="12.75">
      <c r="B213" s="78" t="s">
        <v>53</v>
      </c>
      <c r="C213" s="13" t="s">
        <v>73</v>
      </c>
      <c r="D213" s="149"/>
      <c r="E213" s="14" t="s">
        <v>51</v>
      </c>
      <c r="F213" s="334">
        <v>100</v>
      </c>
      <c r="G213" s="25">
        <v>40</v>
      </c>
      <c r="H213" s="25">
        <v>40</v>
      </c>
      <c r="I213" s="326" t="s">
        <v>51</v>
      </c>
      <c r="J213" s="335">
        <v>60</v>
      </c>
      <c r="K213" s="326" t="s">
        <v>51</v>
      </c>
      <c r="L213" s="335">
        <v>88</v>
      </c>
      <c r="M213" s="21">
        <v>88</v>
      </c>
      <c r="N213" s="336">
        <v>66</v>
      </c>
      <c r="O213" s="335"/>
      <c r="P213" s="335"/>
      <c r="Q213" s="335"/>
      <c r="R213" s="335"/>
      <c r="S213" s="335"/>
      <c r="T213" s="62">
        <f>SUM(E213:S213)</f>
        <v>482</v>
      </c>
    </row>
    <row r="214" spans="2:20" ht="12.75">
      <c r="B214" s="78" t="s">
        <v>58</v>
      </c>
      <c r="C214" s="13" t="s">
        <v>13</v>
      </c>
      <c r="D214" s="149"/>
      <c r="E214" s="24">
        <v>80</v>
      </c>
      <c r="F214" s="326" t="s">
        <v>51</v>
      </c>
      <c r="G214" s="21">
        <v>80</v>
      </c>
      <c r="H214" s="320" t="s">
        <v>51</v>
      </c>
      <c r="I214" s="21">
        <v>80</v>
      </c>
      <c r="J214" s="326" t="s">
        <v>51</v>
      </c>
      <c r="K214" s="320" t="s">
        <v>51</v>
      </c>
      <c r="L214" s="25">
        <v>110</v>
      </c>
      <c r="M214" s="320" t="s">
        <v>51</v>
      </c>
      <c r="N214" s="336">
        <v>110</v>
      </c>
      <c r="O214" s="25"/>
      <c r="P214" s="25"/>
      <c r="Q214" s="25"/>
      <c r="R214" s="25"/>
      <c r="S214" s="25"/>
      <c r="T214" s="75">
        <f>SUM(E214:S214)</f>
        <v>460</v>
      </c>
    </row>
    <row r="215" spans="2:20" ht="12.75">
      <c r="B215" s="78" t="s">
        <v>55</v>
      </c>
      <c r="C215" s="13" t="s">
        <v>7</v>
      </c>
      <c r="D215" s="149"/>
      <c r="E215" s="24">
        <v>40</v>
      </c>
      <c r="F215" s="21">
        <v>40</v>
      </c>
      <c r="G215" s="25">
        <v>60</v>
      </c>
      <c r="H215" s="73">
        <v>40</v>
      </c>
      <c r="I215" s="326" t="s">
        <v>51</v>
      </c>
      <c r="J215" s="21">
        <v>80</v>
      </c>
      <c r="K215" s="326" t="s">
        <v>51</v>
      </c>
      <c r="L215" s="21">
        <v>44</v>
      </c>
      <c r="M215" s="25">
        <v>66</v>
      </c>
      <c r="N215" s="336">
        <v>44</v>
      </c>
      <c r="O215" s="335"/>
      <c r="P215" s="335"/>
      <c r="Q215" s="335"/>
      <c r="R215" s="335"/>
      <c r="S215" s="335"/>
      <c r="T215" s="75">
        <f>SUM(E215:S215)-H215</f>
        <v>374</v>
      </c>
    </row>
    <row r="216" spans="2:20" ht="12.75">
      <c r="B216" s="78" t="s">
        <v>56</v>
      </c>
      <c r="C216" s="13" t="s">
        <v>5</v>
      </c>
      <c r="D216" s="149"/>
      <c r="E216" s="24">
        <v>60</v>
      </c>
      <c r="F216" s="21">
        <v>80</v>
      </c>
      <c r="G216" s="326" t="s">
        <v>51</v>
      </c>
      <c r="H216" s="326" t="s">
        <v>51</v>
      </c>
      <c r="I216" s="326" t="s">
        <v>51</v>
      </c>
      <c r="J216" s="326" t="s">
        <v>51</v>
      </c>
      <c r="K216" s="326" t="s">
        <v>51</v>
      </c>
      <c r="L216" s="21">
        <v>44</v>
      </c>
      <c r="M216" s="21">
        <v>66</v>
      </c>
      <c r="N216" s="21">
        <v>88</v>
      </c>
      <c r="O216" s="335"/>
      <c r="P216" s="335"/>
      <c r="Q216" s="335"/>
      <c r="R216" s="25"/>
      <c r="S216" s="335"/>
      <c r="T216" s="75">
        <f aca="true" t="shared" si="3" ref="T216:T229">SUM(E216:S216)</f>
        <v>338</v>
      </c>
    </row>
    <row r="217" spans="2:20" ht="12.75">
      <c r="B217" s="78" t="s">
        <v>59</v>
      </c>
      <c r="C217" s="13" t="s">
        <v>17</v>
      </c>
      <c r="D217" s="149"/>
      <c r="E217" s="24">
        <v>40</v>
      </c>
      <c r="F217" s="21">
        <v>60</v>
      </c>
      <c r="G217" s="334">
        <v>60</v>
      </c>
      <c r="H217" s="334">
        <v>80</v>
      </c>
      <c r="I217" s="326" t="s">
        <v>51</v>
      </c>
      <c r="J217" s="326" t="s">
        <v>51</v>
      </c>
      <c r="K217" s="326" t="s">
        <v>51</v>
      </c>
      <c r="L217" s="335">
        <v>44</v>
      </c>
      <c r="M217" s="320" t="s">
        <v>51</v>
      </c>
      <c r="N217" s="326" t="s">
        <v>51</v>
      </c>
      <c r="O217" s="25"/>
      <c r="P217" s="335"/>
      <c r="Q217" s="335"/>
      <c r="R217" s="335"/>
      <c r="S217" s="335"/>
      <c r="T217" s="75">
        <f t="shared" si="3"/>
        <v>284</v>
      </c>
    </row>
    <row r="218" spans="2:20" ht="12.75">
      <c r="B218" s="78" t="s">
        <v>60</v>
      </c>
      <c r="C218" s="13" t="s">
        <v>74</v>
      </c>
      <c r="D218" s="149"/>
      <c r="E218" s="14" t="s">
        <v>51</v>
      </c>
      <c r="F218" s="334">
        <v>40</v>
      </c>
      <c r="G218" s="326" t="s">
        <v>51</v>
      </c>
      <c r="H218" s="21">
        <v>60</v>
      </c>
      <c r="I218" s="326" t="s">
        <v>51</v>
      </c>
      <c r="J218" s="326" t="s">
        <v>51</v>
      </c>
      <c r="K218" s="326" t="s">
        <v>51</v>
      </c>
      <c r="L218" s="21">
        <v>66</v>
      </c>
      <c r="M218" s="334">
        <v>110</v>
      </c>
      <c r="N218" s="337" t="s">
        <v>51</v>
      </c>
      <c r="O218" s="335"/>
      <c r="P218" s="335"/>
      <c r="Q218" s="335"/>
      <c r="R218" s="25"/>
      <c r="S218" s="335"/>
      <c r="T218" s="75">
        <f t="shared" si="3"/>
        <v>276</v>
      </c>
    </row>
    <row r="219" spans="2:20" ht="12.75">
      <c r="B219" s="78" t="s">
        <v>61</v>
      </c>
      <c r="C219" s="13" t="s">
        <v>14</v>
      </c>
      <c r="D219" s="149"/>
      <c r="E219" s="338">
        <v>40</v>
      </c>
      <c r="F219" s="335">
        <v>30</v>
      </c>
      <c r="G219" s="338">
        <v>40</v>
      </c>
      <c r="H219" s="320" t="s">
        <v>51</v>
      </c>
      <c r="I219" s="320" t="s">
        <v>51</v>
      </c>
      <c r="J219" s="21">
        <v>60</v>
      </c>
      <c r="K219" s="326" t="s">
        <v>51</v>
      </c>
      <c r="L219" s="326" t="s">
        <v>51</v>
      </c>
      <c r="M219" s="320" t="s">
        <v>51</v>
      </c>
      <c r="N219" s="26">
        <v>44</v>
      </c>
      <c r="O219" s="335"/>
      <c r="P219" s="335"/>
      <c r="Q219" s="335"/>
      <c r="R219" s="25"/>
      <c r="S219" s="335"/>
      <c r="T219" s="75">
        <f t="shared" si="3"/>
        <v>214</v>
      </c>
    </row>
    <row r="220" spans="2:20" ht="12.75">
      <c r="B220" s="78" t="s">
        <v>62</v>
      </c>
      <c r="C220" s="13" t="s">
        <v>6</v>
      </c>
      <c r="D220" s="149"/>
      <c r="E220" s="338">
        <v>60</v>
      </c>
      <c r="F220" s="335">
        <v>40</v>
      </c>
      <c r="G220" s="320" t="s">
        <v>51</v>
      </c>
      <c r="H220" s="21">
        <v>60</v>
      </c>
      <c r="I220" s="320" t="s">
        <v>51</v>
      </c>
      <c r="J220" s="326" t="s">
        <v>51</v>
      </c>
      <c r="K220" s="326" t="s">
        <v>51</v>
      </c>
      <c r="L220" s="320" t="s">
        <v>51</v>
      </c>
      <c r="M220" s="326" t="s">
        <v>51</v>
      </c>
      <c r="N220" s="320" t="s">
        <v>51</v>
      </c>
      <c r="O220" s="335"/>
      <c r="P220" s="335"/>
      <c r="Q220" s="335"/>
      <c r="R220" s="25"/>
      <c r="S220" s="335"/>
      <c r="T220" s="75">
        <f t="shared" si="3"/>
        <v>160</v>
      </c>
    </row>
    <row r="221" spans="2:20" ht="12.75">
      <c r="B221" s="78" t="s">
        <v>63</v>
      </c>
      <c r="C221" s="13" t="s">
        <v>78</v>
      </c>
      <c r="D221" s="149"/>
      <c r="E221" s="14" t="s">
        <v>51</v>
      </c>
      <c r="F221" s="320" t="s">
        <v>51</v>
      </c>
      <c r="G221" s="320" t="s">
        <v>51</v>
      </c>
      <c r="H221" s="21">
        <v>40</v>
      </c>
      <c r="I221" s="326" t="s">
        <v>51</v>
      </c>
      <c r="J221" s="320" t="s">
        <v>51</v>
      </c>
      <c r="K221" s="326" t="s">
        <v>51</v>
      </c>
      <c r="L221" s="334">
        <v>44</v>
      </c>
      <c r="M221" s="326" t="s">
        <v>51</v>
      </c>
      <c r="N221" s="335">
        <v>66</v>
      </c>
      <c r="O221" s="335"/>
      <c r="P221" s="335"/>
      <c r="Q221" s="335"/>
      <c r="R221" s="335"/>
      <c r="S221" s="335"/>
      <c r="T221" s="75">
        <f t="shared" si="3"/>
        <v>150</v>
      </c>
    </row>
    <row r="222" spans="2:20" ht="12.75">
      <c r="B222" s="78" t="s">
        <v>66</v>
      </c>
      <c r="C222" s="13" t="s">
        <v>75</v>
      </c>
      <c r="D222" s="149"/>
      <c r="E222" s="14" t="s">
        <v>51</v>
      </c>
      <c r="F222" s="335">
        <v>60</v>
      </c>
      <c r="G222" s="326" t="s">
        <v>51</v>
      </c>
      <c r="H222" s="320" t="s">
        <v>51</v>
      </c>
      <c r="I222" s="326" t="s">
        <v>51</v>
      </c>
      <c r="J222" s="326" t="s">
        <v>51</v>
      </c>
      <c r="K222" s="326" t="s">
        <v>51</v>
      </c>
      <c r="L222" s="335">
        <v>33</v>
      </c>
      <c r="M222" s="326" t="s">
        <v>51</v>
      </c>
      <c r="N222" s="337" t="s">
        <v>51</v>
      </c>
      <c r="O222" s="335"/>
      <c r="P222" s="335"/>
      <c r="Q222" s="335"/>
      <c r="R222" s="335"/>
      <c r="S222" s="335"/>
      <c r="T222" s="75">
        <f t="shared" si="3"/>
        <v>93</v>
      </c>
    </row>
    <row r="223" spans="2:20" ht="12.75">
      <c r="B223" s="78" t="s">
        <v>67</v>
      </c>
      <c r="C223" s="13" t="s">
        <v>77</v>
      </c>
      <c r="D223" s="149"/>
      <c r="E223" s="14" t="s">
        <v>51</v>
      </c>
      <c r="F223" s="335">
        <v>40</v>
      </c>
      <c r="G223" s="326" t="s">
        <v>51</v>
      </c>
      <c r="H223" s="320" t="s">
        <v>51</v>
      </c>
      <c r="I223" s="326" t="s">
        <v>51</v>
      </c>
      <c r="J223" s="326" t="s">
        <v>51</v>
      </c>
      <c r="K223" s="326" t="s">
        <v>51</v>
      </c>
      <c r="L223" s="326" t="s">
        <v>51</v>
      </c>
      <c r="M223" s="326" t="s">
        <v>51</v>
      </c>
      <c r="N223" s="334">
        <v>44</v>
      </c>
      <c r="O223" s="335"/>
      <c r="P223" s="335"/>
      <c r="Q223" s="335"/>
      <c r="R223" s="335"/>
      <c r="S223" s="335"/>
      <c r="T223" s="75">
        <f t="shared" si="3"/>
        <v>84</v>
      </c>
    </row>
    <row r="224" spans="2:20" ht="12.75">
      <c r="B224" s="78" t="s">
        <v>69</v>
      </c>
      <c r="C224" s="13" t="s">
        <v>76</v>
      </c>
      <c r="D224" s="149"/>
      <c r="E224" s="14" t="s">
        <v>51</v>
      </c>
      <c r="F224" s="320" t="s">
        <v>51</v>
      </c>
      <c r="G224" s="61" t="s">
        <v>51</v>
      </c>
      <c r="H224" s="320" t="s">
        <v>51</v>
      </c>
      <c r="I224" s="334">
        <v>60</v>
      </c>
      <c r="J224" s="326" t="s">
        <v>51</v>
      </c>
      <c r="K224" s="326" t="s">
        <v>51</v>
      </c>
      <c r="L224" s="326" t="s">
        <v>51</v>
      </c>
      <c r="M224" s="320" t="s">
        <v>51</v>
      </c>
      <c r="N224" s="326" t="s">
        <v>51</v>
      </c>
      <c r="O224" s="335"/>
      <c r="P224" s="335"/>
      <c r="Q224" s="335"/>
      <c r="R224" s="335"/>
      <c r="S224" s="335"/>
      <c r="T224" s="75">
        <f t="shared" si="3"/>
        <v>60</v>
      </c>
    </row>
    <row r="225" spans="2:20" ht="12.75">
      <c r="B225" s="78" t="s">
        <v>108</v>
      </c>
      <c r="C225" s="13" t="s">
        <v>79</v>
      </c>
      <c r="D225" s="149"/>
      <c r="E225" s="14" t="s">
        <v>51</v>
      </c>
      <c r="F225" s="320" t="s">
        <v>51</v>
      </c>
      <c r="G225" s="61" t="s">
        <v>51</v>
      </c>
      <c r="H225" s="320" t="s">
        <v>51</v>
      </c>
      <c r="I225" s="61" t="s">
        <v>51</v>
      </c>
      <c r="J225" s="326" t="s">
        <v>51</v>
      </c>
      <c r="K225" s="326" t="s">
        <v>51</v>
      </c>
      <c r="L225" s="326" t="s">
        <v>51</v>
      </c>
      <c r="M225" s="25">
        <v>44</v>
      </c>
      <c r="N225" s="326" t="s">
        <v>51</v>
      </c>
      <c r="O225" s="335"/>
      <c r="P225" s="335"/>
      <c r="Q225" s="335"/>
      <c r="R225" s="335"/>
      <c r="S225" s="335"/>
      <c r="T225" s="75">
        <f t="shared" si="3"/>
        <v>44</v>
      </c>
    </row>
    <row r="226" spans="2:20" ht="12.75">
      <c r="B226" s="78" t="s">
        <v>108</v>
      </c>
      <c r="C226" s="13" t="s">
        <v>80</v>
      </c>
      <c r="D226" s="149"/>
      <c r="E226" s="14" t="s">
        <v>51</v>
      </c>
      <c r="F226" s="326" t="s">
        <v>51</v>
      </c>
      <c r="G226" s="3" t="s">
        <v>51</v>
      </c>
      <c r="H226" s="320" t="s">
        <v>51</v>
      </c>
      <c r="I226" s="3" t="s">
        <v>51</v>
      </c>
      <c r="J226" s="320" t="s">
        <v>51</v>
      </c>
      <c r="K226" s="326" t="s">
        <v>51</v>
      </c>
      <c r="L226" s="320" t="s">
        <v>51</v>
      </c>
      <c r="M226" s="21">
        <v>44</v>
      </c>
      <c r="N226" s="326" t="s">
        <v>51</v>
      </c>
      <c r="O226" s="335"/>
      <c r="P226" s="335"/>
      <c r="Q226" s="335"/>
      <c r="R226" s="335"/>
      <c r="S226" s="335"/>
      <c r="T226" s="75">
        <f t="shared" si="3"/>
        <v>44</v>
      </c>
    </row>
    <row r="227" spans="2:20" ht="12.75">
      <c r="B227" s="78" t="s">
        <v>109</v>
      </c>
      <c r="C227" s="13" t="s">
        <v>81</v>
      </c>
      <c r="D227" s="149"/>
      <c r="E227" s="14" t="s">
        <v>51</v>
      </c>
      <c r="F227" s="320" t="s">
        <v>51</v>
      </c>
      <c r="G227" s="21">
        <v>40</v>
      </c>
      <c r="H227" s="326" t="s">
        <v>51</v>
      </c>
      <c r="I227" s="320" t="s">
        <v>51</v>
      </c>
      <c r="J227" s="320" t="s">
        <v>51</v>
      </c>
      <c r="K227" s="326" t="s">
        <v>51</v>
      </c>
      <c r="L227" s="320" t="s">
        <v>51</v>
      </c>
      <c r="M227" s="326" t="s">
        <v>51</v>
      </c>
      <c r="N227" s="326" t="s">
        <v>51</v>
      </c>
      <c r="O227" s="335"/>
      <c r="P227" s="335"/>
      <c r="Q227" s="335"/>
      <c r="R227" s="335"/>
      <c r="S227" s="335"/>
      <c r="T227" s="75">
        <f t="shared" si="3"/>
        <v>40</v>
      </c>
    </row>
    <row r="228" spans="2:20" ht="12.75">
      <c r="B228" s="78" t="s">
        <v>109</v>
      </c>
      <c r="C228" s="13" t="s">
        <v>15</v>
      </c>
      <c r="D228" s="153"/>
      <c r="E228" s="102">
        <v>40</v>
      </c>
      <c r="F228" s="320" t="s">
        <v>51</v>
      </c>
      <c r="G228" s="320" t="s">
        <v>51</v>
      </c>
      <c r="H228" s="320" t="s">
        <v>51</v>
      </c>
      <c r="I228" s="326" t="s">
        <v>51</v>
      </c>
      <c r="J228" s="326" t="s">
        <v>51</v>
      </c>
      <c r="K228" s="326" t="s">
        <v>51</v>
      </c>
      <c r="L228" s="320" t="s">
        <v>51</v>
      </c>
      <c r="M228" s="326" t="s">
        <v>51</v>
      </c>
      <c r="N228" s="337" t="s">
        <v>51</v>
      </c>
      <c r="O228" s="335"/>
      <c r="P228" s="335"/>
      <c r="Q228" s="335"/>
      <c r="R228" s="335"/>
      <c r="S228" s="335"/>
      <c r="T228" s="75">
        <f t="shared" si="3"/>
        <v>40</v>
      </c>
    </row>
    <row r="229" spans="2:20" ht="13.5" thickBot="1">
      <c r="B229" s="68" t="s">
        <v>72</v>
      </c>
      <c r="C229" s="64" t="s">
        <v>82</v>
      </c>
      <c r="D229" s="154"/>
      <c r="E229" s="91" t="s">
        <v>51</v>
      </c>
      <c r="F229" s="323" t="s">
        <v>51</v>
      </c>
      <c r="G229" s="323" t="s">
        <v>51</v>
      </c>
      <c r="H229" s="323" t="s">
        <v>51</v>
      </c>
      <c r="I229" s="339" t="s">
        <v>51</v>
      </c>
      <c r="J229" s="323" t="s">
        <v>51</v>
      </c>
      <c r="K229" s="339" t="s">
        <v>51</v>
      </c>
      <c r="L229" s="340">
        <v>33</v>
      </c>
      <c r="M229" s="323" t="s">
        <v>51</v>
      </c>
      <c r="N229" s="323" t="s">
        <v>51</v>
      </c>
      <c r="O229" s="340"/>
      <c r="P229" s="340"/>
      <c r="Q229" s="340"/>
      <c r="R229" s="340"/>
      <c r="S229" s="340"/>
      <c r="T229" s="67">
        <f t="shared" si="3"/>
        <v>33</v>
      </c>
    </row>
    <row r="230" ht="13.5" thickBot="1"/>
    <row r="231" spans="2:20" ht="13.5" thickBot="1">
      <c r="B231" s="60" t="s">
        <v>1</v>
      </c>
      <c r="C231" s="27" t="s">
        <v>83</v>
      </c>
      <c r="D231" s="145"/>
      <c r="E231" s="5">
        <v>1</v>
      </c>
      <c r="F231" s="6">
        <v>2</v>
      </c>
      <c r="G231" s="6">
        <v>3</v>
      </c>
      <c r="H231" s="6">
        <v>4</v>
      </c>
      <c r="I231" s="6">
        <v>5</v>
      </c>
      <c r="J231" s="6">
        <v>6</v>
      </c>
      <c r="K231" s="6">
        <v>7</v>
      </c>
      <c r="L231" s="59">
        <v>8</v>
      </c>
      <c r="M231" s="6">
        <v>9</v>
      </c>
      <c r="N231" s="6">
        <v>10</v>
      </c>
      <c r="O231" s="6">
        <v>11</v>
      </c>
      <c r="P231" s="6">
        <v>12</v>
      </c>
      <c r="Q231" s="6">
        <v>13</v>
      </c>
      <c r="R231" s="6">
        <v>14</v>
      </c>
      <c r="S231" s="60">
        <v>17</v>
      </c>
      <c r="T231" s="6" t="s">
        <v>0</v>
      </c>
    </row>
    <row r="232" spans="2:20" ht="12.75">
      <c r="B232" s="72" t="s">
        <v>52</v>
      </c>
      <c r="C232" s="8" t="s">
        <v>84</v>
      </c>
      <c r="D232" s="147"/>
      <c r="E232" s="76" t="s">
        <v>51</v>
      </c>
      <c r="F232" s="21">
        <v>80</v>
      </c>
      <c r="G232" s="335">
        <v>100</v>
      </c>
      <c r="H232" s="335">
        <v>40</v>
      </c>
      <c r="I232" s="335">
        <v>100</v>
      </c>
      <c r="J232" s="335">
        <v>100</v>
      </c>
      <c r="K232" s="70" t="s">
        <v>51</v>
      </c>
      <c r="L232" s="335">
        <v>88</v>
      </c>
      <c r="M232" s="70" t="s">
        <v>51</v>
      </c>
      <c r="N232" s="341">
        <v>110</v>
      </c>
      <c r="O232" s="342"/>
      <c r="P232" s="334"/>
      <c r="Q232" s="334"/>
      <c r="R232" s="334"/>
      <c r="S232" s="334"/>
      <c r="T232" s="75">
        <f>SUM(E232:S232)</f>
        <v>618</v>
      </c>
    </row>
    <row r="233" spans="2:20" ht="12.75">
      <c r="B233" s="63" t="s">
        <v>53</v>
      </c>
      <c r="C233" s="13" t="s">
        <v>24</v>
      </c>
      <c r="D233" s="149"/>
      <c r="E233" s="24">
        <v>100</v>
      </c>
      <c r="F233" s="335">
        <v>40</v>
      </c>
      <c r="G233" s="335">
        <v>80</v>
      </c>
      <c r="H233" s="25">
        <v>80</v>
      </c>
      <c r="I233" s="3" t="s">
        <v>51</v>
      </c>
      <c r="J233" s="3" t="s">
        <v>51</v>
      </c>
      <c r="K233" s="61" t="s">
        <v>51</v>
      </c>
      <c r="L233" s="25">
        <v>66</v>
      </c>
      <c r="M233" s="25">
        <v>110</v>
      </c>
      <c r="N233" s="61" t="s">
        <v>51</v>
      </c>
      <c r="O233" s="25"/>
      <c r="P233" s="335"/>
      <c r="Q233" s="335"/>
      <c r="R233" s="335"/>
      <c r="S233" s="335"/>
      <c r="T233" s="75">
        <f>SUM(E233:S233)</f>
        <v>476</v>
      </c>
    </row>
    <row r="234" spans="2:20" ht="12.75">
      <c r="B234" s="63" t="s">
        <v>58</v>
      </c>
      <c r="C234" s="13" t="s">
        <v>26</v>
      </c>
      <c r="D234" s="149"/>
      <c r="E234" s="24">
        <v>60</v>
      </c>
      <c r="F234" s="25">
        <v>30</v>
      </c>
      <c r="G234" s="25">
        <v>30</v>
      </c>
      <c r="H234" s="3" t="s">
        <v>51</v>
      </c>
      <c r="I234" s="335">
        <v>60</v>
      </c>
      <c r="J234" s="25">
        <v>80</v>
      </c>
      <c r="K234" s="3" t="s">
        <v>51</v>
      </c>
      <c r="L234" s="25">
        <v>66</v>
      </c>
      <c r="M234" s="25">
        <v>88</v>
      </c>
      <c r="N234" s="61" t="s">
        <v>51</v>
      </c>
      <c r="O234" s="335"/>
      <c r="P234" s="335"/>
      <c r="Q234" s="335"/>
      <c r="R234" s="25"/>
      <c r="S234" s="335"/>
      <c r="T234" s="75">
        <f>SUM(E234:S234)</f>
        <v>414</v>
      </c>
    </row>
    <row r="235" spans="2:20" ht="12.75">
      <c r="B235" s="63" t="s">
        <v>55</v>
      </c>
      <c r="C235" s="13" t="s">
        <v>8</v>
      </c>
      <c r="D235" s="149"/>
      <c r="E235" s="25">
        <v>80</v>
      </c>
      <c r="F235" s="25">
        <v>60</v>
      </c>
      <c r="G235" s="25">
        <v>60</v>
      </c>
      <c r="H235" s="25">
        <v>60</v>
      </c>
      <c r="I235" s="3" t="s">
        <v>51</v>
      </c>
      <c r="J235" s="25">
        <v>60</v>
      </c>
      <c r="K235" s="3" t="s">
        <v>51</v>
      </c>
      <c r="L235" s="25">
        <v>44</v>
      </c>
      <c r="M235" s="3" t="s">
        <v>51</v>
      </c>
      <c r="N235" s="61" t="s">
        <v>51</v>
      </c>
      <c r="O235" s="25"/>
      <c r="P235" s="25"/>
      <c r="Q235" s="25"/>
      <c r="R235" s="25"/>
      <c r="S235" s="25"/>
      <c r="T235" s="75">
        <f>SUM(E235:S235)</f>
        <v>364</v>
      </c>
    </row>
    <row r="236" spans="2:20" ht="12.75">
      <c r="B236" s="63" t="s">
        <v>56</v>
      </c>
      <c r="C236" s="13" t="s">
        <v>22</v>
      </c>
      <c r="D236" s="149"/>
      <c r="E236" s="24">
        <v>40</v>
      </c>
      <c r="F236" s="74">
        <v>30</v>
      </c>
      <c r="G236" s="74">
        <v>30</v>
      </c>
      <c r="H236" s="25">
        <v>40</v>
      </c>
      <c r="I236" s="335">
        <v>40</v>
      </c>
      <c r="J236" s="335">
        <v>40</v>
      </c>
      <c r="K236" s="3" t="s">
        <v>51</v>
      </c>
      <c r="L236" s="335">
        <v>44</v>
      </c>
      <c r="M236" s="25">
        <v>66</v>
      </c>
      <c r="N236" s="336">
        <v>66</v>
      </c>
      <c r="O236" s="335"/>
      <c r="P236" s="335"/>
      <c r="Q236" s="335"/>
      <c r="R236" s="335"/>
      <c r="S236" s="335"/>
      <c r="T236" s="75">
        <f>SUM(E236:S236)-F236-G236</f>
        <v>336</v>
      </c>
    </row>
    <row r="237" spans="2:20" ht="12.75">
      <c r="B237" s="63" t="s">
        <v>59</v>
      </c>
      <c r="C237" s="13" t="s">
        <v>18</v>
      </c>
      <c r="D237" s="149"/>
      <c r="E237" s="343">
        <v>40</v>
      </c>
      <c r="F237" s="335">
        <v>40</v>
      </c>
      <c r="G237" s="335">
        <v>60</v>
      </c>
      <c r="H237" s="74">
        <v>30</v>
      </c>
      <c r="I237" s="335">
        <v>40</v>
      </c>
      <c r="J237" s="25">
        <v>60</v>
      </c>
      <c r="K237" s="3" t="s">
        <v>51</v>
      </c>
      <c r="L237" s="25">
        <v>44</v>
      </c>
      <c r="M237" s="335">
        <v>44</v>
      </c>
      <c r="N237" s="25">
        <v>44</v>
      </c>
      <c r="O237" s="335"/>
      <c r="P237" s="335"/>
      <c r="Q237" s="335"/>
      <c r="R237" s="25"/>
      <c r="S237" s="335"/>
      <c r="T237" s="75">
        <f>SUM(E237:S237)-H237-E237</f>
        <v>332</v>
      </c>
    </row>
    <row r="238" spans="2:20" ht="12.75">
      <c r="B238" s="63" t="s">
        <v>60</v>
      </c>
      <c r="C238" s="13" t="s">
        <v>48</v>
      </c>
      <c r="D238" s="149"/>
      <c r="E238" s="14" t="s">
        <v>51</v>
      </c>
      <c r="F238" s="335">
        <v>100</v>
      </c>
      <c r="G238" s="3" t="s">
        <v>51</v>
      </c>
      <c r="H238" s="335">
        <v>100</v>
      </c>
      <c r="I238" s="3" t="s">
        <v>51</v>
      </c>
      <c r="J238" s="3" t="s">
        <v>51</v>
      </c>
      <c r="K238" s="3" t="s">
        <v>51</v>
      </c>
      <c r="L238" s="335">
        <v>110</v>
      </c>
      <c r="M238" s="3" t="s">
        <v>51</v>
      </c>
      <c r="N238" s="77" t="s">
        <v>51</v>
      </c>
      <c r="O238" s="335"/>
      <c r="P238" s="335"/>
      <c r="Q238" s="335"/>
      <c r="R238" s="335"/>
      <c r="S238" s="335"/>
      <c r="T238" s="75">
        <f aca="true" t="shared" si="4" ref="T238:T255">SUM(E238:S238)</f>
        <v>310</v>
      </c>
    </row>
    <row r="239" spans="2:20" ht="12.75">
      <c r="B239" s="63" t="s">
        <v>61</v>
      </c>
      <c r="C239" s="13" t="s">
        <v>27</v>
      </c>
      <c r="D239" s="150"/>
      <c r="E239" s="103">
        <v>40</v>
      </c>
      <c r="F239" s="25">
        <v>60</v>
      </c>
      <c r="G239" s="344">
        <v>40</v>
      </c>
      <c r="H239" s="335">
        <v>60</v>
      </c>
      <c r="I239" s="93" t="s">
        <v>51</v>
      </c>
      <c r="J239" s="3" t="s">
        <v>51</v>
      </c>
      <c r="K239" s="93" t="s">
        <v>51</v>
      </c>
      <c r="L239" s="335">
        <v>44</v>
      </c>
      <c r="M239" s="3" t="s">
        <v>51</v>
      </c>
      <c r="N239" s="25">
        <v>44</v>
      </c>
      <c r="O239" s="25"/>
      <c r="P239" s="335"/>
      <c r="Q239" s="335"/>
      <c r="R239" s="335"/>
      <c r="S239" s="335"/>
      <c r="T239" s="75">
        <f t="shared" si="4"/>
        <v>288</v>
      </c>
    </row>
    <row r="240" spans="2:20" ht="12.75">
      <c r="B240" s="63" t="s">
        <v>62</v>
      </c>
      <c r="C240" s="13" t="s">
        <v>21</v>
      </c>
      <c r="D240" s="149"/>
      <c r="E240" s="338">
        <v>60</v>
      </c>
      <c r="F240" s="335">
        <v>30</v>
      </c>
      <c r="G240" s="25">
        <v>40</v>
      </c>
      <c r="H240" s="25">
        <v>40</v>
      </c>
      <c r="I240" s="25">
        <v>60</v>
      </c>
      <c r="J240" s="3" t="s">
        <v>51</v>
      </c>
      <c r="K240" s="3" t="s">
        <v>51</v>
      </c>
      <c r="L240" s="3" t="s">
        <v>51</v>
      </c>
      <c r="M240" s="335">
        <v>44</v>
      </c>
      <c r="N240" s="77" t="s">
        <v>51</v>
      </c>
      <c r="O240" s="335"/>
      <c r="P240" s="335"/>
      <c r="Q240" s="25"/>
      <c r="R240" s="25"/>
      <c r="S240" s="25"/>
      <c r="T240" s="75">
        <f t="shared" si="4"/>
        <v>274</v>
      </c>
    </row>
    <row r="241" spans="2:20" ht="12.75">
      <c r="B241" s="63" t="s">
        <v>63</v>
      </c>
      <c r="C241" s="13" t="s">
        <v>85</v>
      </c>
      <c r="D241" s="149"/>
      <c r="E241" s="14" t="s">
        <v>51</v>
      </c>
      <c r="F241" s="3" t="s">
        <v>51</v>
      </c>
      <c r="G241" s="335">
        <v>30</v>
      </c>
      <c r="H241" s="3" t="s">
        <v>51</v>
      </c>
      <c r="I241" s="335">
        <v>80</v>
      </c>
      <c r="J241" s="3" t="s">
        <v>51</v>
      </c>
      <c r="K241" s="3" t="s">
        <v>51</v>
      </c>
      <c r="L241" s="3" t="s">
        <v>51</v>
      </c>
      <c r="M241" s="335">
        <v>44</v>
      </c>
      <c r="N241" s="25">
        <v>88</v>
      </c>
      <c r="O241" s="335"/>
      <c r="P241" s="335"/>
      <c r="Q241" s="335"/>
      <c r="R241" s="335"/>
      <c r="S241" s="335"/>
      <c r="T241" s="75">
        <f t="shared" si="4"/>
        <v>242</v>
      </c>
    </row>
    <row r="242" spans="2:20" ht="12.75">
      <c r="B242" s="63" t="s">
        <v>66</v>
      </c>
      <c r="C242" s="13" t="s">
        <v>86</v>
      </c>
      <c r="D242" s="149"/>
      <c r="E242" s="14" t="s">
        <v>51</v>
      </c>
      <c r="F242" s="25">
        <v>40</v>
      </c>
      <c r="G242" s="335">
        <v>30</v>
      </c>
      <c r="H242" s="335">
        <v>40</v>
      </c>
      <c r="I242" s="3" t="s">
        <v>51</v>
      </c>
      <c r="J242" s="3" t="s">
        <v>51</v>
      </c>
      <c r="K242" s="3" t="s">
        <v>51</v>
      </c>
      <c r="L242" s="335">
        <v>33</v>
      </c>
      <c r="M242" s="335">
        <v>33</v>
      </c>
      <c r="N242" s="26">
        <v>44</v>
      </c>
      <c r="O242" s="25"/>
      <c r="P242" s="335"/>
      <c r="Q242" s="335"/>
      <c r="R242" s="335"/>
      <c r="S242" s="335"/>
      <c r="T242" s="75">
        <f t="shared" si="4"/>
        <v>220</v>
      </c>
    </row>
    <row r="243" spans="2:20" ht="12.75">
      <c r="B243" s="63" t="s">
        <v>67</v>
      </c>
      <c r="C243" s="13" t="s">
        <v>87</v>
      </c>
      <c r="D243" s="149"/>
      <c r="E243" s="3" t="s">
        <v>51</v>
      </c>
      <c r="F243" s="3" t="s">
        <v>51</v>
      </c>
      <c r="G243" s="335">
        <v>40</v>
      </c>
      <c r="H243" s="335">
        <v>30</v>
      </c>
      <c r="I243" s="3" t="s">
        <v>51</v>
      </c>
      <c r="J243" s="335">
        <v>40</v>
      </c>
      <c r="K243" s="3" t="s">
        <v>51</v>
      </c>
      <c r="L243" s="25">
        <v>33</v>
      </c>
      <c r="M243" s="335">
        <v>44</v>
      </c>
      <c r="N243" s="77" t="s">
        <v>51</v>
      </c>
      <c r="O243" s="335"/>
      <c r="P243" s="335"/>
      <c r="Q243" s="335"/>
      <c r="R243" s="335"/>
      <c r="S243" s="335"/>
      <c r="T243" s="75">
        <f t="shared" si="4"/>
        <v>187</v>
      </c>
    </row>
    <row r="244" spans="2:20" ht="12.75">
      <c r="B244" s="63" t="s">
        <v>69</v>
      </c>
      <c r="C244" s="13" t="s">
        <v>88</v>
      </c>
      <c r="D244" s="149"/>
      <c r="E244" s="14" t="s">
        <v>51</v>
      </c>
      <c r="F244" s="3" t="s">
        <v>51</v>
      </c>
      <c r="G244" s="3" t="s">
        <v>51</v>
      </c>
      <c r="H244" s="3" t="s">
        <v>51</v>
      </c>
      <c r="I244" s="3" t="s">
        <v>51</v>
      </c>
      <c r="J244" s="3" t="s">
        <v>51</v>
      </c>
      <c r="K244" s="3" t="s">
        <v>51</v>
      </c>
      <c r="L244" s="335">
        <v>33</v>
      </c>
      <c r="M244" s="335">
        <v>33</v>
      </c>
      <c r="N244" s="335">
        <v>66</v>
      </c>
      <c r="O244" s="335"/>
      <c r="P244" s="335"/>
      <c r="Q244" s="335"/>
      <c r="R244" s="335"/>
      <c r="S244" s="335"/>
      <c r="T244" s="75">
        <f t="shared" si="4"/>
        <v>132</v>
      </c>
    </row>
    <row r="245" spans="2:20" ht="12.75">
      <c r="B245" s="78" t="s">
        <v>64</v>
      </c>
      <c r="C245" s="13" t="s">
        <v>90</v>
      </c>
      <c r="D245" s="149"/>
      <c r="E245" s="14" t="s">
        <v>51</v>
      </c>
      <c r="F245" s="25">
        <v>40</v>
      </c>
      <c r="G245" s="335">
        <v>40</v>
      </c>
      <c r="H245" s="3" t="s">
        <v>51</v>
      </c>
      <c r="I245" s="3" t="s">
        <v>51</v>
      </c>
      <c r="J245" s="3" t="s">
        <v>51</v>
      </c>
      <c r="K245" s="3" t="s">
        <v>51</v>
      </c>
      <c r="L245" s="3" t="s">
        <v>51</v>
      </c>
      <c r="M245" s="3" t="s">
        <v>51</v>
      </c>
      <c r="N245" s="3" t="s">
        <v>51</v>
      </c>
      <c r="O245" s="335"/>
      <c r="P245" s="335"/>
      <c r="Q245" s="335"/>
      <c r="R245" s="335"/>
      <c r="S245" s="335"/>
      <c r="T245" s="75">
        <f t="shared" si="4"/>
        <v>80</v>
      </c>
    </row>
    <row r="246" spans="2:20" ht="12.75">
      <c r="B246" s="78" t="s">
        <v>65</v>
      </c>
      <c r="C246" s="13" t="s">
        <v>89</v>
      </c>
      <c r="D246" s="149"/>
      <c r="E246" s="14" t="s">
        <v>51</v>
      </c>
      <c r="F246" s="25">
        <v>30</v>
      </c>
      <c r="G246" s="3" t="s">
        <v>51</v>
      </c>
      <c r="H246" s="3" t="s">
        <v>51</v>
      </c>
      <c r="I246" s="3" t="s">
        <v>51</v>
      </c>
      <c r="J246" s="3" t="s">
        <v>51</v>
      </c>
      <c r="K246" s="3" t="s">
        <v>51</v>
      </c>
      <c r="L246" s="3" t="s">
        <v>51</v>
      </c>
      <c r="M246" s="3" t="s">
        <v>51</v>
      </c>
      <c r="N246" s="336">
        <v>44</v>
      </c>
      <c r="O246" s="335"/>
      <c r="P246" s="335"/>
      <c r="Q246" s="335"/>
      <c r="R246" s="335"/>
      <c r="S246" s="335"/>
      <c r="T246" s="75">
        <f t="shared" si="4"/>
        <v>74</v>
      </c>
    </row>
    <row r="247" spans="2:20" ht="12.75">
      <c r="B247" s="78" t="s">
        <v>70</v>
      </c>
      <c r="C247" s="13" t="s">
        <v>91</v>
      </c>
      <c r="D247" s="149"/>
      <c r="E247" s="14" t="s">
        <v>51</v>
      </c>
      <c r="F247" s="3" t="s">
        <v>51</v>
      </c>
      <c r="G247" s="3" t="s">
        <v>51</v>
      </c>
      <c r="H247" s="3" t="s">
        <v>51</v>
      </c>
      <c r="I247" s="3" t="s">
        <v>51</v>
      </c>
      <c r="J247" s="3" t="s">
        <v>51</v>
      </c>
      <c r="K247" s="3" t="s">
        <v>51</v>
      </c>
      <c r="L247" s="3" t="s">
        <v>51</v>
      </c>
      <c r="M247" s="335">
        <v>66</v>
      </c>
      <c r="N247" s="3" t="s">
        <v>51</v>
      </c>
      <c r="O247" s="335"/>
      <c r="P247" s="335"/>
      <c r="Q247" s="335"/>
      <c r="R247" s="335"/>
      <c r="S247" s="335"/>
      <c r="T247" s="75">
        <f t="shared" si="4"/>
        <v>66</v>
      </c>
    </row>
    <row r="248" spans="2:20" ht="12.75">
      <c r="B248" s="78" t="s">
        <v>71</v>
      </c>
      <c r="C248" s="13" t="s">
        <v>20</v>
      </c>
      <c r="D248" s="149"/>
      <c r="E248" s="25">
        <v>40</v>
      </c>
      <c r="F248" s="3" t="s">
        <v>51</v>
      </c>
      <c r="G248" s="3" t="s">
        <v>51</v>
      </c>
      <c r="H248" s="3" t="s">
        <v>51</v>
      </c>
      <c r="I248" s="3" t="s">
        <v>51</v>
      </c>
      <c r="J248" s="3" t="s">
        <v>51</v>
      </c>
      <c r="K248" s="3" t="s">
        <v>51</v>
      </c>
      <c r="L248" s="3" t="s">
        <v>51</v>
      </c>
      <c r="M248" s="3" t="s">
        <v>51</v>
      </c>
      <c r="N248" s="3" t="s">
        <v>51</v>
      </c>
      <c r="O248" s="335"/>
      <c r="P248" s="335"/>
      <c r="Q248" s="335"/>
      <c r="R248" s="335"/>
      <c r="S248" s="335"/>
      <c r="T248" s="75">
        <f t="shared" si="4"/>
        <v>40</v>
      </c>
    </row>
    <row r="249" spans="2:20" ht="12.75">
      <c r="B249" s="78" t="s">
        <v>110</v>
      </c>
      <c r="C249" s="13" t="s">
        <v>92</v>
      </c>
      <c r="D249" s="149"/>
      <c r="E249" s="3" t="s">
        <v>51</v>
      </c>
      <c r="F249" s="3" t="s">
        <v>51</v>
      </c>
      <c r="G249" s="3" t="s">
        <v>51</v>
      </c>
      <c r="H249" s="3" t="s">
        <v>51</v>
      </c>
      <c r="I249" s="3" t="s">
        <v>51</v>
      </c>
      <c r="J249" s="3" t="s">
        <v>51</v>
      </c>
      <c r="K249" s="3" t="s">
        <v>51</v>
      </c>
      <c r="L249" s="25">
        <v>33</v>
      </c>
      <c r="M249" s="3" t="s">
        <v>51</v>
      </c>
      <c r="N249" s="3" t="s">
        <v>51</v>
      </c>
      <c r="O249" s="335"/>
      <c r="P249" s="335"/>
      <c r="Q249" s="335"/>
      <c r="R249" s="25"/>
      <c r="S249" s="335"/>
      <c r="T249" s="75">
        <f t="shared" si="4"/>
        <v>33</v>
      </c>
    </row>
    <row r="250" spans="2:20" ht="12.75">
      <c r="B250" s="78" t="s">
        <v>110</v>
      </c>
      <c r="C250" s="13" t="s">
        <v>94</v>
      </c>
      <c r="D250" s="149"/>
      <c r="E250" s="3" t="s">
        <v>51</v>
      </c>
      <c r="F250" s="3" t="s">
        <v>51</v>
      </c>
      <c r="G250" s="3" t="s">
        <v>51</v>
      </c>
      <c r="H250" s="3" t="s">
        <v>51</v>
      </c>
      <c r="I250" s="3" t="s">
        <v>51</v>
      </c>
      <c r="J250" s="3" t="s">
        <v>51</v>
      </c>
      <c r="K250" s="3" t="s">
        <v>51</v>
      </c>
      <c r="L250" s="3" t="s">
        <v>51</v>
      </c>
      <c r="M250" s="25">
        <v>33</v>
      </c>
      <c r="N250" s="3" t="s">
        <v>51</v>
      </c>
      <c r="O250" s="335"/>
      <c r="P250" s="335"/>
      <c r="Q250" s="335"/>
      <c r="R250" s="25"/>
      <c r="S250" s="335"/>
      <c r="T250" s="75">
        <f t="shared" si="4"/>
        <v>33</v>
      </c>
    </row>
    <row r="251" spans="2:20" ht="12.75">
      <c r="B251" s="78" t="s">
        <v>110</v>
      </c>
      <c r="C251" s="13" t="s">
        <v>95</v>
      </c>
      <c r="D251" s="149"/>
      <c r="E251" s="3" t="s">
        <v>51</v>
      </c>
      <c r="F251" s="3" t="s">
        <v>51</v>
      </c>
      <c r="G251" s="3" t="s">
        <v>51</v>
      </c>
      <c r="H251" s="3" t="s">
        <v>51</v>
      </c>
      <c r="I251" s="3" t="s">
        <v>51</v>
      </c>
      <c r="J251" s="3" t="s">
        <v>51</v>
      </c>
      <c r="K251" s="3" t="s">
        <v>51</v>
      </c>
      <c r="L251" s="3" t="s">
        <v>51</v>
      </c>
      <c r="M251" s="25">
        <v>33</v>
      </c>
      <c r="N251" s="3" t="s">
        <v>51</v>
      </c>
      <c r="O251" s="335"/>
      <c r="P251" s="335"/>
      <c r="Q251" s="335"/>
      <c r="R251" s="25"/>
      <c r="S251" s="335"/>
      <c r="T251" s="75">
        <f t="shared" si="4"/>
        <v>33</v>
      </c>
    </row>
    <row r="252" spans="2:20" ht="12.75">
      <c r="B252" s="78" t="s">
        <v>110</v>
      </c>
      <c r="C252" s="13" t="s">
        <v>96</v>
      </c>
      <c r="D252" s="149"/>
      <c r="E252" s="3" t="s">
        <v>51</v>
      </c>
      <c r="F252" s="3" t="s">
        <v>51</v>
      </c>
      <c r="G252" s="3" t="s">
        <v>51</v>
      </c>
      <c r="H252" s="3" t="s">
        <v>51</v>
      </c>
      <c r="I252" s="3" t="s">
        <v>51</v>
      </c>
      <c r="J252" s="3" t="s">
        <v>51</v>
      </c>
      <c r="K252" s="3" t="s">
        <v>51</v>
      </c>
      <c r="L252" s="3" t="s">
        <v>51</v>
      </c>
      <c r="M252" s="25">
        <v>33</v>
      </c>
      <c r="N252" s="77" t="s">
        <v>51</v>
      </c>
      <c r="O252" s="335"/>
      <c r="P252" s="335"/>
      <c r="Q252" s="335"/>
      <c r="R252" s="25"/>
      <c r="S252" s="335"/>
      <c r="T252" s="75">
        <f t="shared" si="4"/>
        <v>33</v>
      </c>
    </row>
    <row r="253" spans="2:20" ht="12.75">
      <c r="B253" s="78" t="s">
        <v>111</v>
      </c>
      <c r="C253" s="13" t="s">
        <v>23</v>
      </c>
      <c r="D253" s="149"/>
      <c r="E253" s="335">
        <v>30</v>
      </c>
      <c r="F253" s="3" t="s">
        <v>51</v>
      </c>
      <c r="G253" s="3" t="s">
        <v>51</v>
      </c>
      <c r="H253" s="3" t="s">
        <v>51</v>
      </c>
      <c r="I253" s="3" t="s">
        <v>51</v>
      </c>
      <c r="J253" s="3" t="s">
        <v>51</v>
      </c>
      <c r="K253" s="3" t="s">
        <v>51</v>
      </c>
      <c r="L253" s="3" t="s">
        <v>51</v>
      </c>
      <c r="M253" s="3" t="s">
        <v>51</v>
      </c>
      <c r="N253" s="3" t="s">
        <v>51</v>
      </c>
      <c r="O253" s="335"/>
      <c r="P253" s="335"/>
      <c r="Q253" s="335"/>
      <c r="R253" s="335"/>
      <c r="S253" s="335"/>
      <c r="T253" s="75">
        <f t="shared" si="4"/>
        <v>30</v>
      </c>
    </row>
    <row r="254" spans="2:20" ht="12.75">
      <c r="B254" s="78" t="s">
        <v>111</v>
      </c>
      <c r="C254" s="13" t="s">
        <v>19</v>
      </c>
      <c r="D254" s="150"/>
      <c r="E254" s="103">
        <v>30</v>
      </c>
      <c r="F254" s="3" t="s">
        <v>51</v>
      </c>
      <c r="G254" s="3" t="s">
        <v>51</v>
      </c>
      <c r="H254" s="3" t="s">
        <v>51</v>
      </c>
      <c r="I254" s="3" t="s">
        <v>51</v>
      </c>
      <c r="J254" s="3" t="s">
        <v>51</v>
      </c>
      <c r="K254" s="3" t="s">
        <v>51</v>
      </c>
      <c r="L254" s="3" t="s">
        <v>51</v>
      </c>
      <c r="M254" s="3" t="s">
        <v>51</v>
      </c>
      <c r="N254" s="3" t="s">
        <v>51</v>
      </c>
      <c r="O254" s="335"/>
      <c r="P254" s="335"/>
      <c r="Q254" s="335"/>
      <c r="R254" s="335"/>
      <c r="S254" s="335"/>
      <c r="T254" s="75">
        <f t="shared" si="4"/>
        <v>30</v>
      </c>
    </row>
    <row r="255" spans="2:20" ht="13.5" thickBot="1">
      <c r="B255" s="68" t="s">
        <v>111</v>
      </c>
      <c r="C255" s="86" t="s">
        <v>25</v>
      </c>
      <c r="D255" s="154"/>
      <c r="E255" s="345">
        <v>30</v>
      </c>
      <c r="F255" s="84" t="s">
        <v>51</v>
      </c>
      <c r="G255" s="84" t="s">
        <v>51</v>
      </c>
      <c r="H255" s="84" t="s">
        <v>51</v>
      </c>
      <c r="I255" s="84" t="s">
        <v>51</v>
      </c>
      <c r="J255" s="84" t="s">
        <v>51</v>
      </c>
      <c r="K255" s="65" t="s">
        <v>51</v>
      </c>
      <c r="L255" s="84" t="s">
        <v>51</v>
      </c>
      <c r="M255" s="65" t="s">
        <v>51</v>
      </c>
      <c r="N255" s="65" t="s">
        <v>51</v>
      </c>
      <c r="O255" s="346"/>
      <c r="P255" s="346"/>
      <c r="Q255" s="346"/>
      <c r="R255" s="346"/>
      <c r="S255" s="346"/>
      <c r="T255" s="67">
        <f t="shared" si="4"/>
        <v>30</v>
      </c>
    </row>
    <row r="256" ht="13.5" thickBot="1"/>
    <row r="257" spans="2:20" ht="13.5" thickBot="1">
      <c r="B257" s="60" t="s">
        <v>1</v>
      </c>
      <c r="C257" s="27" t="s">
        <v>37</v>
      </c>
      <c r="D257" s="145"/>
      <c r="E257" s="5">
        <v>1</v>
      </c>
      <c r="F257" s="6">
        <v>2</v>
      </c>
      <c r="G257" s="6">
        <v>3</v>
      </c>
      <c r="H257" s="6">
        <v>4</v>
      </c>
      <c r="I257" s="6">
        <v>5</v>
      </c>
      <c r="J257" s="6">
        <v>6</v>
      </c>
      <c r="K257" s="6">
        <v>7</v>
      </c>
      <c r="L257" s="59">
        <v>8</v>
      </c>
      <c r="M257" s="6">
        <v>9</v>
      </c>
      <c r="N257" s="6">
        <v>10</v>
      </c>
      <c r="O257" s="6">
        <v>11</v>
      </c>
      <c r="P257" s="6">
        <v>12</v>
      </c>
      <c r="Q257" s="6">
        <v>13</v>
      </c>
      <c r="R257" s="6">
        <v>14</v>
      </c>
      <c r="S257" s="60">
        <v>17</v>
      </c>
      <c r="T257" s="6" t="s">
        <v>0</v>
      </c>
    </row>
    <row r="258" spans="2:20" ht="12.75">
      <c r="B258" s="72" t="s">
        <v>52</v>
      </c>
      <c r="C258" s="94" t="s">
        <v>28</v>
      </c>
      <c r="D258" s="151"/>
      <c r="E258" s="90">
        <v>100</v>
      </c>
      <c r="F258" s="347">
        <v>100</v>
      </c>
      <c r="G258" s="21">
        <v>100</v>
      </c>
      <c r="H258" s="21">
        <v>100</v>
      </c>
      <c r="I258" s="21">
        <v>100</v>
      </c>
      <c r="J258" s="21">
        <v>100</v>
      </c>
      <c r="K258" s="3" t="s">
        <v>51</v>
      </c>
      <c r="L258" s="334">
        <v>110</v>
      </c>
      <c r="M258" s="334">
        <v>110</v>
      </c>
      <c r="N258" s="348">
        <v>66</v>
      </c>
      <c r="O258" s="342"/>
      <c r="P258" s="334"/>
      <c r="Q258" s="21"/>
      <c r="R258" s="21"/>
      <c r="S258" s="21"/>
      <c r="T258" s="62">
        <f>SUM(E258:S258)-E258-N258</f>
        <v>720</v>
      </c>
    </row>
    <row r="259" spans="2:20" ht="12.75">
      <c r="B259" s="63" t="s">
        <v>53</v>
      </c>
      <c r="C259" s="94" t="s">
        <v>33</v>
      </c>
      <c r="D259" s="151"/>
      <c r="E259" s="25">
        <v>80</v>
      </c>
      <c r="F259" s="25">
        <v>80</v>
      </c>
      <c r="G259" s="3" t="s">
        <v>51</v>
      </c>
      <c r="H259" s="3" t="s">
        <v>51</v>
      </c>
      <c r="I259" s="335">
        <v>80</v>
      </c>
      <c r="J259" s="25">
        <v>80</v>
      </c>
      <c r="K259" s="3" t="s">
        <v>51</v>
      </c>
      <c r="L259" s="21">
        <v>66</v>
      </c>
      <c r="M259" s="334">
        <v>88</v>
      </c>
      <c r="N259" s="22">
        <v>66</v>
      </c>
      <c r="O259" s="334"/>
      <c r="P259" s="334"/>
      <c r="Q259" s="334"/>
      <c r="R259" s="21"/>
      <c r="S259" s="334"/>
      <c r="T259" s="62">
        <f aca="true" t="shared" si="5" ref="T259:T274">SUM(E259:S259)</f>
        <v>540</v>
      </c>
    </row>
    <row r="260" spans="2:20" ht="12.75">
      <c r="B260" s="63" t="s">
        <v>58</v>
      </c>
      <c r="C260" s="95" t="s">
        <v>9</v>
      </c>
      <c r="D260" s="152"/>
      <c r="E260" s="338">
        <v>80</v>
      </c>
      <c r="F260" s="320" t="s">
        <v>51</v>
      </c>
      <c r="G260" s="25">
        <v>80</v>
      </c>
      <c r="H260" s="25">
        <v>80</v>
      </c>
      <c r="I260" s="335">
        <v>60</v>
      </c>
      <c r="J260" s="335">
        <v>60</v>
      </c>
      <c r="K260" s="3" t="s">
        <v>51</v>
      </c>
      <c r="L260" s="3" t="s">
        <v>51</v>
      </c>
      <c r="M260" s="3" t="s">
        <v>51</v>
      </c>
      <c r="N260" s="336">
        <v>110</v>
      </c>
      <c r="O260" s="335"/>
      <c r="P260" s="335"/>
      <c r="Q260" s="335"/>
      <c r="R260" s="335"/>
      <c r="S260" s="335"/>
      <c r="T260" s="62">
        <f t="shared" si="5"/>
        <v>470</v>
      </c>
    </row>
    <row r="261" spans="2:20" ht="12.75">
      <c r="B261" s="63" t="s">
        <v>55</v>
      </c>
      <c r="C261" s="95" t="s">
        <v>31</v>
      </c>
      <c r="D261" s="151"/>
      <c r="E261" s="20">
        <v>80</v>
      </c>
      <c r="F261" s="349" t="s">
        <v>51</v>
      </c>
      <c r="G261" s="350">
        <v>40</v>
      </c>
      <c r="H261" s="3" t="s">
        <v>51</v>
      </c>
      <c r="I261" s="25">
        <v>60</v>
      </c>
      <c r="J261" s="335">
        <v>60</v>
      </c>
      <c r="K261" s="3" t="s">
        <v>51</v>
      </c>
      <c r="L261" s="25">
        <v>44</v>
      </c>
      <c r="M261" s="3" t="s">
        <v>51</v>
      </c>
      <c r="N261" s="26">
        <v>44</v>
      </c>
      <c r="O261" s="25"/>
      <c r="P261" s="335"/>
      <c r="Q261" s="335"/>
      <c r="R261" s="335"/>
      <c r="S261" s="335"/>
      <c r="T261" s="62">
        <f t="shared" si="5"/>
        <v>328</v>
      </c>
    </row>
    <row r="262" spans="2:20" ht="12.75">
      <c r="B262" s="63" t="s">
        <v>56</v>
      </c>
      <c r="C262" s="95" t="s">
        <v>29</v>
      </c>
      <c r="D262" s="152"/>
      <c r="E262" s="338">
        <v>60</v>
      </c>
      <c r="F262" s="335">
        <v>60</v>
      </c>
      <c r="G262" s="335">
        <v>60</v>
      </c>
      <c r="H262" s="61" t="s">
        <v>51</v>
      </c>
      <c r="I262" s="25">
        <v>40</v>
      </c>
      <c r="J262" s="3" t="s">
        <v>51</v>
      </c>
      <c r="K262" s="3" t="s">
        <v>51</v>
      </c>
      <c r="L262" s="3" t="s">
        <v>51</v>
      </c>
      <c r="M262" s="3" t="s">
        <v>51</v>
      </c>
      <c r="N262" s="26">
        <v>88</v>
      </c>
      <c r="O262" s="25"/>
      <c r="P262" s="335"/>
      <c r="Q262" s="335"/>
      <c r="R262" s="335"/>
      <c r="S262" s="335"/>
      <c r="T262" s="62">
        <f t="shared" si="5"/>
        <v>308</v>
      </c>
    </row>
    <row r="263" spans="2:20" ht="12.75">
      <c r="B263" s="63" t="s">
        <v>59</v>
      </c>
      <c r="C263" s="95" t="s">
        <v>30</v>
      </c>
      <c r="D263" s="152"/>
      <c r="E263" s="24">
        <v>60</v>
      </c>
      <c r="F263" s="25">
        <v>60</v>
      </c>
      <c r="G263" s="335">
        <v>40</v>
      </c>
      <c r="H263" s="3" t="s">
        <v>51</v>
      </c>
      <c r="I263" s="3" t="s">
        <v>51</v>
      </c>
      <c r="J263" s="3" t="s">
        <v>51</v>
      </c>
      <c r="K263" s="3" t="s">
        <v>51</v>
      </c>
      <c r="L263" s="3" t="s">
        <v>51</v>
      </c>
      <c r="M263" s="3" t="s">
        <v>51</v>
      </c>
      <c r="N263" s="3" t="s">
        <v>51</v>
      </c>
      <c r="O263" s="335"/>
      <c r="P263" s="335"/>
      <c r="Q263" s="335"/>
      <c r="R263" s="335"/>
      <c r="S263" s="335"/>
      <c r="T263" s="62">
        <f t="shared" si="5"/>
        <v>160</v>
      </c>
    </row>
    <row r="264" spans="2:20" ht="12.75">
      <c r="B264" s="63" t="s">
        <v>60</v>
      </c>
      <c r="C264" s="95" t="s">
        <v>97</v>
      </c>
      <c r="D264" s="152"/>
      <c r="E264" s="14" t="s">
        <v>51</v>
      </c>
      <c r="F264" s="3" t="s">
        <v>51</v>
      </c>
      <c r="G264" s="3" t="s">
        <v>51</v>
      </c>
      <c r="H264" s="335">
        <v>60</v>
      </c>
      <c r="I264" s="3" t="s">
        <v>51</v>
      </c>
      <c r="J264" s="3" t="s">
        <v>51</v>
      </c>
      <c r="K264" s="3" t="s">
        <v>51</v>
      </c>
      <c r="L264" s="25">
        <v>66</v>
      </c>
      <c r="M264" s="3" t="s">
        <v>51</v>
      </c>
      <c r="N264" s="3" t="s">
        <v>51</v>
      </c>
      <c r="O264" s="25"/>
      <c r="P264" s="25"/>
      <c r="Q264" s="25"/>
      <c r="R264" s="25"/>
      <c r="S264" s="25"/>
      <c r="T264" s="62">
        <f t="shared" si="5"/>
        <v>126</v>
      </c>
    </row>
    <row r="265" spans="2:20" ht="12.75">
      <c r="B265" s="63" t="s">
        <v>61</v>
      </c>
      <c r="C265" s="95" t="s">
        <v>98</v>
      </c>
      <c r="D265" s="152"/>
      <c r="E265" s="14" t="s">
        <v>51</v>
      </c>
      <c r="F265" s="3" t="s">
        <v>51</v>
      </c>
      <c r="G265" s="335">
        <v>60</v>
      </c>
      <c r="H265" s="3" t="s">
        <v>51</v>
      </c>
      <c r="I265" s="3" t="s">
        <v>51</v>
      </c>
      <c r="J265" s="3" t="s">
        <v>51</v>
      </c>
      <c r="K265" s="3" t="s">
        <v>51</v>
      </c>
      <c r="L265" s="335">
        <v>44</v>
      </c>
      <c r="M265" s="3" t="s">
        <v>51</v>
      </c>
      <c r="N265" s="3" t="s">
        <v>51</v>
      </c>
      <c r="O265" s="25"/>
      <c r="P265" s="335"/>
      <c r="Q265" s="335"/>
      <c r="R265" s="335"/>
      <c r="S265" s="335"/>
      <c r="T265" s="62">
        <f t="shared" si="5"/>
        <v>104</v>
      </c>
    </row>
    <row r="266" spans="2:20" ht="12.75">
      <c r="B266" s="63" t="s">
        <v>62</v>
      </c>
      <c r="C266" s="95" t="s">
        <v>102</v>
      </c>
      <c r="D266" s="152"/>
      <c r="E266" s="3" t="s">
        <v>51</v>
      </c>
      <c r="F266" s="3" t="s">
        <v>51</v>
      </c>
      <c r="G266" s="3" t="s">
        <v>51</v>
      </c>
      <c r="H266" s="3" t="s">
        <v>51</v>
      </c>
      <c r="I266" s="3" t="s">
        <v>51</v>
      </c>
      <c r="J266" s="3" t="s">
        <v>51</v>
      </c>
      <c r="K266" s="3" t="s">
        <v>51</v>
      </c>
      <c r="L266" s="25">
        <v>88</v>
      </c>
      <c r="M266" s="3" t="s">
        <v>51</v>
      </c>
      <c r="N266" s="3" t="s">
        <v>51</v>
      </c>
      <c r="O266" s="335"/>
      <c r="P266" s="335"/>
      <c r="Q266" s="335"/>
      <c r="R266" s="335"/>
      <c r="S266" s="335"/>
      <c r="T266" s="62">
        <f t="shared" si="5"/>
        <v>88</v>
      </c>
    </row>
    <row r="267" spans="2:20" ht="12.75">
      <c r="B267" s="63" t="s">
        <v>63</v>
      </c>
      <c r="C267" s="95" t="s">
        <v>101</v>
      </c>
      <c r="D267" s="152"/>
      <c r="E267" s="14" t="s">
        <v>51</v>
      </c>
      <c r="F267" s="335">
        <v>40</v>
      </c>
      <c r="G267" s="3" t="s">
        <v>51</v>
      </c>
      <c r="H267" s="3" t="s">
        <v>51</v>
      </c>
      <c r="I267" s="3" t="s">
        <v>51</v>
      </c>
      <c r="J267" s="3" t="s">
        <v>51</v>
      </c>
      <c r="K267" s="3" t="s">
        <v>51</v>
      </c>
      <c r="L267" s="25">
        <v>44</v>
      </c>
      <c r="M267" s="3" t="s">
        <v>51</v>
      </c>
      <c r="N267" s="3" t="s">
        <v>51</v>
      </c>
      <c r="O267" s="335"/>
      <c r="P267" s="335"/>
      <c r="Q267" s="335"/>
      <c r="R267" s="25"/>
      <c r="S267" s="335"/>
      <c r="T267" s="62">
        <f t="shared" si="5"/>
        <v>84</v>
      </c>
    </row>
    <row r="268" spans="2:20" ht="12.75">
      <c r="B268" s="63" t="s">
        <v>112</v>
      </c>
      <c r="C268" s="95" t="s">
        <v>103</v>
      </c>
      <c r="D268" s="155"/>
      <c r="E268" s="96" t="s">
        <v>51</v>
      </c>
      <c r="F268" s="14" t="s">
        <v>51</v>
      </c>
      <c r="G268" s="14" t="s">
        <v>51</v>
      </c>
      <c r="H268" s="3" t="s">
        <v>51</v>
      </c>
      <c r="I268" s="3" t="s">
        <v>51</v>
      </c>
      <c r="J268" s="3" t="s">
        <v>51</v>
      </c>
      <c r="K268" s="3" t="s">
        <v>51</v>
      </c>
      <c r="L268" s="3" t="s">
        <v>51</v>
      </c>
      <c r="M268" s="25">
        <v>66</v>
      </c>
      <c r="N268" s="3" t="s">
        <v>51</v>
      </c>
      <c r="O268" s="25"/>
      <c r="P268" s="335"/>
      <c r="Q268" s="335"/>
      <c r="R268" s="335"/>
      <c r="S268" s="335"/>
      <c r="T268" s="62">
        <f t="shared" si="5"/>
        <v>66</v>
      </c>
    </row>
    <row r="269" spans="2:20" ht="12.75">
      <c r="B269" s="63" t="s">
        <v>112</v>
      </c>
      <c r="C269" s="95" t="s">
        <v>99</v>
      </c>
      <c r="D269" s="155"/>
      <c r="E269" s="96" t="s">
        <v>51</v>
      </c>
      <c r="F269" s="14" t="s">
        <v>51</v>
      </c>
      <c r="G269" s="14" t="s">
        <v>51</v>
      </c>
      <c r="H269" s="3" t="s">
        <v>51</v>
      </c>
      <c r="I269" s="3" t="s">
        <v>51</v>
      </c>
      <c r="J269" s="3" t="s">
        <v>51</v>
      </c>
      <c r="K269" s="3" t="s">
        <v>51</v>
      </c>
      <c r="L269" s="3" t="s">
        <v>51</v>
      </c>
      <c r="M269" s="25">
        <v>66</v>
      </c>
      <c r="N269" s="3" t="s">
        <v>51</v>
      </c>
      <c r="O269" s="25"/>
      <c r="P269" s="335"/>
      <c r="Q269" s="335"/>
      <c r="R269" s="335"/>
      <c r="S269" s="335"/>
      <c r="T269" s="62">
        <f t="shared" si="5"/>
        <v>66</v>
      </c>
    </row>
    <row r="270" spans="2:20" ht="12.75">
      <c r="B270" s="63" t="s">
        <v>68</v>
      </c>
      <c r="C270" s="95" t="s">
        <v>10</v>
      </c>
      <c r="D270" s="152"/>
      <c r="E270" s="24">
        <v>60</v>
      </c>
      <c r="F270" s="3" t="s">
        <v>51</v>
      </c>
      <c r="G270" s="3" t="s">
        <v>51</v>
      </c>
      <c r="H270" s="3" t="s">
        <v>51</v>
      </c>
      <c r="I270" s="3" t="s">
        <v>51</v>
      </c>
      <c r="J270" s="3" t="s">
        <v>51</v>
      </c>
      <c r="K270" s="3" t="s">
        <v>51</v>
      </c>
      <c r="L270" s="3" t="s">
        <v>51</v>
      </c>
      <c r="M270" s="3" t="s">
        <v>51</v>
      </c>
      <c r="N270" s="3" t="s">
        <v>51</v>
      </c>
      <c r="O270" s="25"/>
      <c r="P270" s="25"/>
      <c r="Q270" s="25"/>
      <c r="R270" s="25"/>
      <c r="S270" s="25"/>
      <c r="T270" s="62">
        <f t="shared" si="5"/>
        <v>60</v>
      </c>
    </row>
    <row r="271" spans="2:20" ht="12.75">
      <c r="B271" s="63" t="s">
        <v>68</v>
      </c>
      <c r="C271" s="97" t="s">
        <v>32</v>
      </c>
      <c r="D271" s="156"/>
      <c r="E271" s="24">
        <v>60</v>
      </c>
      <c r="F271" s="14" t="s">
        <v>51</v>
      </c>
      <c r="G271" s="79" t="s">
        <v>51</v>
      </c>
      <c r="H271" s="3" t="s">
        <v>51</v>
      </c>
      <c r="I271" s="3" t="s">
        <v>51</v>
      </c>
      <c r="J271" s="3" t="s">
        <v>51</v>
      </c>
      <c r="K271" s="3" t="s">
        <v>51</v>
      </c>
      <c r="L271" s="79" t="s">
        <v>51</v>
      </c>
      <c r="M271" s="3" t="s">
        <v>51</v>
      </c>
      <c r="N271" s="3" t="s">
        <v>51</v>
      </c>
      <c r="O271" s="351"/>
      <c r="P271" s="351"/>
      <c r="Q271" s="351"/>
      <c r="R271" s="351"/>
      <c r="S271" s="351"/>
      <c r="T271" s="62">
        <f t="shared" si="5"/>
        <v>60</v>
      </c>
    </row>
    <row r="272" spans="2:20" ht="12.75">
      <c r="B272" s="63" t="s">
        <v>68</v>
      </c>
      <c r="C272" s="95" t="s">
        <v>104</v>
      </c>
      <c r="D272" s="152"/>
      <c r="E272" s="3" t="s">
        <v>51</v>
      </c>
      <c r="F272" s="3" t="s">
        <v>51</v>
      </c>
      <c r="G272" s="3" t="s">
        <v>51</v>
      </c>
      <c r="H272" s="335">
        <v>60</v>
      </c>
      <c r="I272" s="3" t="s">
        <v>51</v>
      </c>
      <c r="J272" s="3" t="s">
        <v>51</v>
      </c>
      <c r="K272" s="3" t="s">
        <v>51</v>
      </c>
      <c r="L272" s="3" t="s">
        <v>51</v>
      </c>
      <c r="M272" s="3" t="s">
        <v>51</v>
      </c>
      <c r="N272" s="3" t="s">
        <v>51</v>
      </c>
      <c r="O272" s="335"/>
      <c r="P272" s="335"/>
      <c r="Q272" s="335"/>
      <c r="R272" s="335"/>
      <c r="S272" s="335"/>
      <c r="T272" s="62">
        <f t="shared" si="5"/>
        <v>60</v>
      </c>
    </row>
    <row r="273" spans="2:20" ht="12.75">
      <c r="B273" s="63" t="s">
        <v>70</v>
      </c>
      <c r="C273" s="95" t="s">
        <v>100</v>
      </c>
      <c r="D273" s="155"/>
      <c r="E273" s="96" t="s">
        <v>51</v>
      </c>
      <c r="F273" s="14" t="s">
        <v>51</v>
      </c>
      <c r="G273" s="14" t="s">
        <v>51</v>
      </c>
      <c r="H273" s="3" t="s">
        <v>51</v>
      </c>
      <c r="I273" s="3" t="s">
        <v>51</v>
      </c>
      <c r="J273" s="3" t="s">
        <v>51</v>
      </c>
      <c r="K273" s="3" t="s">
        <v>51</v>
      </c>
      <c r="L273" s="25">
        <v>44</v>
      </c>
      <c r="M273" s="3" t="s">
        <v>51</v>
      </c>
      <c r="N273" s="3" t="s">
        <v>51</v>
      </c>
      <c r="O273" s="25"/>
      <c r="P273" s="335"/>
      <c r="Q273" s="335"/>
      <c r="R273" s="335"/>
      <c r="S273" s="335"/>
      <c r="T273" s="62">
        <f t="shared" si="5"/>
        <v>44</v>
      </c>
    </row>
    <row r="274" spans="2:20" ht="13.5" thickBot="1">
      <c r="B274" s="68" t="s">
        <v>71</v>
      </c>
      <c r="C274" s="98" t="s">
        <v>105</v>
      </c>
      <c r="D274" s="157"/>
      <c r="E274" s="91" t="s">
        <v>51</v>
      </c>
      <c r="F274" s="87" t="s">
        <v>51</v>
      </c>
      <c r="G274" s="87" t="s">
        <v>51</v>
      </c>
      <c r="H274" s="87" t="s">
        <v>51</v>
      </c>
      <c r="I274" s="346">
        <v>40</v>
      </c>
      <c r="J274" s="87" t="s">
        <v>51</v>
      </c>
      <c r="K274" s="65" t="s">
        <v>51</v>
      </c>
      <c r="L274" s="87" t="s">
        <v>51</v>
      </c>
      <c r="M274" s="65" t="s">
        <v>51</v>
      </c>
      <c r="N274" s="65" t="s">
        <v>51</v>
      </c>
      <c r="O274" s="346"/>
      <c r="P274" s="346"/>
      <c r="Q274" s="346"/>
      <c r="R274" s="346"/>
      <c r="S274" s="346"/>
      <c r="T274" s="67">
        <f t="shared" si="5"/>
        <v>40</v>
      </c>
    </row>
    <row r="275" ht="13.5" thickBot="1"/>
    <row r="276" spans="2:20" ht="13.5" thickBot="1">
      <c r="B276" s="60" t="s">
        <v>1</v>
      </c>
      <c r="C276" s="27" t="s">
        <v>41</v>
      </c>
      <c r="D276" s="145"/>
      <c r="E276" s="5">
        <v>1</v>
      </c>
      <c r="F276" s="6">
        <v>2</v>
      </c>
      <c r="G276" s="6">
        <v>3</v>
      </c>
      <c r="H276" s="6">
        <v>4</v>
      </c>
      <c r="I276" s="6">
        <v>5</v>
      </c>
      <c r="J276" s="6">
        <v>6</v>
      </c>
      <c r="K276" s="6">
        <v>7</v>
      </c>
      <c r="L276" s="59">
        <v>8</v>
      </c>
      <c r="M276" s="6">
        <v>9</v>
      </c>
      <c r="N276" s="6">
        <v>10</v>
      </c>
      <c r="O276" s="6">
        <v>11</v>
      </c>
      <c r="P276" s="6">
        <v>12</v>
      </c>
      <c r="Q276" s="6">
        <v>13</v>
      </c>
      <c r="R276" s="6">
        <v>14</v>
      </c>
      <c r="S276" s="60">
        <v>17</v>
      </c>
      <c r="T276" s="6" t="s">
        <v>0</v>
      </c>
    </row>
    <row r="277" spans="2:20" ht="12.75">
      <c r="B277" s="72" t="s">
        <v>52</v>
      </c>
      <c r="C277" s="69" t="s">
        <v>35</v>
      </c>
      <c r="D277" s="146"/>
      <c r="E277" s="88" t="s">
        <v>51</v>
      </c>
      <c r="F277" s="88" t="s">
        <v>51</v>
      </c>
      <c r="G277" s="88" t="s">
        <v>51</v>
      </c>
      <c r="H277" s="88" t="s">
        <v>51</v>
      </c>
      <c r="I277" s="88" t="s">
        <v>51</v>
      </c>
      <c r="J277" s="88" t="s">
        <v>51</v>
      </c>
      <c r="K277" s="88" t="s">
        <v>51</v>
      </c>
      <c r="L277" s="81">
        <v>110</v>
      </c>
      <c r="M277" s="81">
        <v>110</v>
      </c>
      <c r="N277" s="88" t="s">
        <v>51</v>
      </c>
      <c r="O277" s="11"/>
      <c r="P277" s="99"/>
      <c r="Q277" s="99"/>
      <c r="R277" s="99"/>
      <c r="S277" s="99"/>
      <c r="T277" s="71">
        <f>SUM(E277:S277)</f>
        <v>220</v>
      </c>
    </row>
    <row r="278" spans="2:20" ht="12.75">
      <c r="B278" s="63" t="s">
        <v>54</v>
      </c>
      <c r="C278" s="8" t="s">
        <v>35</v>
      </c>
      <c r="D278" s="147"/>
      <c r="E278" s="76" t="s">
        <v>51</v>
      </c>
      <c r="F278" s="76" t="s">
        <v>51</v>
      </c>
      <c r="G278" s="76" t="s">
        <v>51</v>
      </c>
      <c r="H278" s="76" t="s">
        <v>51</v>
      </c>
      <c r="I278" s="76" t="s">
        <v>51</v>
      </c>
      <c r="J278" s="76" t="s">
        <v>51</v>
      </c>
      <c r="K278" s="76" t="s">
        <v>51</v>
      </c>
      <c r="L278" s="76" t="s">
        <v>51</v>
      </c>
      <c r="M278" s="82">
        <v>88</v>
      </c>
      <c r="N278" s="76" t="s">
        <v>51</v>
      </c>
      <c r="O278" s="10"/>
      <c r="P278" s="9"/>
      <c r="Q278" s="9"/>
      <c r="R278" s="9"/>
      <c r="S278" s="9"/>
      <c r="T278" s="62">
        <f>SUM(E278:S278)</f>
        <v>88</v>
      </c>
    </row>
    <row r="279" spans="2:20" ht="13.5" thickBot="1">
      <c r="B279" s="68" t="s">
        <v>54</v>
      </c>
      <c r="C279" s="86" t="s">
        <v>50</v>
      </c>
      <c r="D279" s="158"/>
      <c r="E279" s="87" t="s">
        <v>51</v>
      </c>
      <c r="F279" s="87" t="s">
        <v>51</v>
      </c>
      <c r="G279" s="87" t="s">
        <v>51</v>
      </c>
      <c r="H279" s="87" t="s">
        <v>51</v>
      </c>
      <c r="I279" s="87" t="s">
        <v>51</v>
      </c>
      <c r="J279" s="87" t="s">
        <v>51</v>
      </c>
      <c r="K279" s="87" t="s">
        <v>51</v>
      </c>
      <c r="L279" s="83">
        <v>88</v>
      </c>
      <c r="M279" s="100" t="s">
        <v>51</v>
      </c>
      <c r="N279" s="87" t="s">
        <v>51</v>
      </c>
      <c r="O279" s="104"/>
      <c r="P279" s="101"/>
      <c r="Q279" s="101"/>
      <c r="R279" s="101"/>
      <c r="S279" s="101"/>
      <c r="T279" s="67">
        <f>SUM(E279:S279)</f>
        <v>88</v>
      </c>
    </row>
    <row r="280" ht="13.5" thickBot="1"/>
    <row r="281" spans="2:20" ht="13.5" thickBot="1">
      <c r="B281" s="60" t="s">
        <v>1</v>
      </c>
      <c r="C281" s="27" t="s">
        <v>42</v>
      </c>
      <c r="D281" s="145"/>
      <c r="E281" s="5">
        <v>1</v>
      </c>
      <c r="F281" s="6">
        <v>2</v>
      </c>
      <c r="G281" s="6">
        <v>3</v>
      </c>
      <c r="H281" s="6">
        <v>4</v>
      </c>
      <c r="I281" s="6">
        <v>5</v>
      </c>
      <c r="J281" s="6">
        <v>6</v>
      </c>
      <c r="K281" s="6">
        <v>7</v>
      </c>
      <c r="L281" s="59">
        <v>8</v>
      </c>
      <c r="M281" s="6">
        <v>9</v>
      </c>
      <c r="N281" s="6">
        <v>10</v>
      </c>
      <c r="O281" s="6">
        <v>11</v>
      </c>
      <c r="P281" s="6">
        <v>12</v>
      </c>
      <c r="Q281" s="6">
        <v>13</v>
      </c>
      <c r="R281" s="6">
        <v>14</v>
      </c>
      <c r="S281" s="60">
        <v>17</v>
      </c>
      <c r="T281" s="6" t="s">
        <v>0</v>
      </c>
    </row>
    <row r="282" spans="2:20" ht="12.75">
      <c r="B282" s="72" t="s">
        <v>52</v>
      </c>
      <c r="C282" s="8" t="s">
        <v>12</v>
      </c>
      <c r="D282" s="147"/>
      <c r="E282" s="20">
        <v>100</v>
      </c>
      <c r="F282" s="338">
        <v>80</v>
      </c>
      <c r="G282" s="24">
        <v>100</v>
      </c>
      <c r="H282" s="61" t="s">
        <v>51</v>
      </c>
      <c r="I282" s="61" t="s">
        <v>51</v>
      </c>
      <c r="J282" s="61" t="s">
        <v>51</v>
      </c>
      <c r="K282" s="61" t="s">
        <v>51</v>
      </c>
      <c r="L282" s="61" t="s">
        <v>51</v>
      </c>
      <c r="M282" s="61" t="s">
        <v>51</v>
      </c>
      <c r="N282" s="61" t="s">
        <v>51</v>
      </c>
      <c r="O282" s="23"/>
      <c r="P282" s="21"/>
      <c r="Q282" s="21"/>
      <c r="R282" s="21"/>
      <c r="S282" s="21"/>
      <c r="T282" s="71">
        <f>SUM(E282:S282)</f>
        <v>280</v>
      </c>
    </row>
    <row r="283" spans="2:20" ht="12.75">
      <c r="B283" s="63" t="s">
        <v>53</v>
      </c>
      <c r="C283" s="13" t="s">
        <v>107</v>
      </c>
      <c r="D283" s="149"/>
      <c r="E283" s="14" t="s">
        <v>51</v>
      </c>
      <c r="F283" s="25">
        <v>100</v>
      </c>
      <c r="G283" s="25">
        <v>80</v>
      </c>
      <c r="H283" s="320" t="s">
        <v>51</v>
      </c>
      <c r="I283" s="320" t="s">
        <v>51</v>
      </c>
      <c r="J283" s="320" t="s">
        <v>51</v>
      </c>
      <c r="K283" s="320" t="s">
        <v>51</v>
      </c>
      <c r="L283" s="320" t="s">
        <v>51</v>
      </c>
      <c r="M283" s="320" t="s">
        <v>51</v>
      </c>
      <c r="N283" s="320" t="s">
        <v>51</v>
      </c>
      <c r="O283" s="335"/>
      <c r="P283" s="335"/>
      <c r="Q283" s="335"/>
      <c r="R283" s="25"/>
      <c r="S283" s="335"/>
      <c r="T283" s="62">
        <f>SUM(E283:S283)</f>
        <v>180</v>
      </c>
    </row>
    <row r="284" spans="2:20" ht="12.75">
      <c r="B284" s="63" t="s">
        <v>58</v>
      </c>
      <c r="C284" s="13" t="s">
        <v>34</v>
      </c>
      <c r="D284" s="149"/>
      <c r="E284" s="24">
        <v>80</v>
      </c>
      <c r="F284" s="14" t="s">
        <v>51</v>
      </c>
      <c r="G284" s="14" t="s">
        <v>51</v>
      </c>
      <c r="H284" s="3" t="s">
        <v>51</v>
      </c>
      <c r="I284" s="3" t="s">
        <v>51</v>
      </c>
      <c r="J284" s="3" t="s">
        <v>51</v>
      </c>
      <c r="K284" s="3" t="s">
        <v>51</v>
      </c>
      <c r="L284" s="3" t="s">
        <v>51</v>
      </c>
      <c r="M284" s="3" t="s">
        <v>51</v>
      </c>
      <c r="N284" s="3" t="s">
        <v>51</v>
      </c>
      <c r="O284" s="335"/>
      <c r="P284" s="335"/>
      <c r="Q284" s="25"/>
      <c r="R284" s="25"/>
      <c r="S284" s="25"/>
      <c r="T284" s="62">
        <f>SUM(E284:S284)</f>
        <v>80</v>
      </c>
    </row>
    <row r="285" spans="2:20" ht="13.5" thickBot="1">
      <c r="B285" s="89" t="s">
        <v>55</v>
      </c>
      <c r="C285" s="64" t="s">
        <v>11</v>
      </c>
      <c r="D285" s="148"/>
      <c r="E285" s="352">
        <v>60</v>
      </c>
      <c r="F285" s="65" t="s">
        <v>51</v>
      </c>
      <c r="G285" s="65" t="s">
        <v>51</v>
      </c>
      <c r="H285" s="65" t="s">
        <v>51</v>
      </c>
      <c r="I285" s="65" t="s">
        <v>51</v>
      </c>
      <c r="J285" s="65" t="s">
        <v>51</v>
      </c>
      <c r="K285" s="65" t="s">
        <v>51</v>
      </c>
      <c r="L285" s="65" t="s">
        <v>51</v>
      </c>
      <c r="M285" s="65" t="s">
        <v>51</v>
      </c>
      <c r="N285" s="65" t="s">
        <v>51</v>
      </c>
      <c r="O285" s="66"/>
      <c r="P285" s="340"/>
      <c r="Q285" s="340"/>
      <c r="R285" s="340"/>
      <c r="S285" s="340"/>
      <c r="T285" s="85">
        <f>SUM(E285:S285)</f>
        <v>60</v>
      </c>
    </row>
    <row r="286" ht="13.5" thickBot="1"/>
    <row r="287" spans="2:20" ht="13.5" thickBot="1">
      <c r="B287" s="60" t="s">
        <v>1</v>
      </c>
      <c r="C287" s="27" t="s">
        <v>43</v>
      </c>
      <c r="D287" s="145"/>
      <c r="E287" s="5">
        <v>1</v>
      </c>
      <c r="F287" s="6">
        <v>2</v>
      </c>
      <c r="G287" s="6">
        <v>3</v>
      </c>
      <c r="H287" s="6">
        <v>4</v>
      </c>
      <c r="I287" s="6">
        <v>5</v>
      </c>
      <c r="J287" s="6">
        <v>6</v>
      </c>
      <c r="K287" s="6">
        <v>7</v>
      </c>
      <c r="L287" s="59">
        <v>8</v>
      </c>
      <c r="M287" s="6">
        <v>9</v>
      </c>
      <c r="N287" s="6">
        <v>10</v>
      </c>
      <c r="O287" s="6">
        <v>11</v>
      </c>
      <c r="P287" s="6">
        <v>12</v>
      </c>
      <c r="Q287" s="6">
        <v>13</v>
      </c>
      <c r="R287" s="6">
        <v>14</v>
      </c>
      <c r="S287" s="60">
        <v>17</v>
      </c>
      <c r="T287" s="6" t="s">
        <v>0</v>
      </c>
    </row>
    <row r="288" spans="2:20" ht="12.75">
      <c r="B288" s="72" t="s">
        <v>52</v>
      </c>
      <c r="C288" s="8" t="s">
        <v>28</v>
      </c>
      <c r="D288" s="147"/>
      <c r="E288" s="353">
        <v>60</v>
      </c>
      <c r="F288" s="334">
        <v>100</v>
      </c>
      <c r="G288" s="73">
        <v>60</v>
      </c>
      <c r="H288" s="21">
        <v>100</v>
      </c>
      <c r="I288" s="21">
        <v>100</v>
      </c>
      <c r="J288" s="21">
        <v>100</v>
      </c>
      <c r="K288" s="326" t="s">
        <v>51</v>
      </c>
      <c r="L288" s="342">
        <v>88</v>
      </c>
      <c r="M288" s="334">
        <v>110</v>
      </c>
      <c r="N288" s="341">
        <v>66</v>
      </c>
      <c r="O288" s="342"/>
      <c r="P288" s="334"/>
      <c r="Q288" s="21"/>
      <c r="R288" s="21"/>
      <c r="S288" s="21"/>
      <c r="T288" s="71">
        <f>SUM(E288:S288)-E288-G288</f>
        <v>664</v>
      </c>
    </row>
    <row r="289" spans="2:20" ht="12.75">
      <c r="B289" s="63" t="s">
        <v>53</v>
      </c>
      <c r="C289" s="8" t="s">
        <v>7</v>
      </c>
      <c r="D289" s="147"/>
      <c r="E289" s="92">
        <v>60</v>
      </c>
      <c r="F289" s="21">
        <v>100</v>
      </c>
      <c r="G289" s="347">
        <v>60</v>
      </c>
      <c r="H289" s="21">
        <v>100</v>
      </c>
      <c r="I289" s="326" t="s">
        <v>51</v>
      </c>
      <c r="J289" s="334">
        <v>100</v>
      </c>
      <c r="K289" s="326" t="s">
        <v>51</v>
      </c>
      <c r="L289" s="334">
        <v>88</v>
      </c>
      <c r="M289" s="334">
        <v>110</v>
      </c>
      <c r="N289" s="341">
        <v>66</v>
      </c>
      <c r="O289" s="334"/>
      <c r="P289" s="334"/>
      <c r="Q289" s="334"/>
      <c r="R289" s="334"/>
      <c r="S289" s="334"/>
      <c r="T289" s="75">
        <f>SUM(E289:S289)-E289</f>
        <v>624</v>
      </c>
    </row>
    <row r="290" spans="2:20" ht="12.75">
      <c r="B290" s="63" t="s">
        <v>58</v>
      </c>
      <c r="C290" s="8" t="s">
        <v>22</v>
      </c>
      <c r="D290" s="147"/>
      <c r="E290" s="343">
        <v>40</v>
      </c>
      <c r="F290" s="354">
        <v>40</v>
      </c>
      <c r="G290" s="334">
        <v>40</v>
      </c>
      <c r="H290" s="21">
        <v>40</v>
      </c>
      <c r="I290" s="334">
        <v>80</v>
      </c>
      <c r="J290" s="21">
        <v>60</v>
      </c>
      <c r="K290" s="326" t="s">
        <v>51</v>
      </c>
      <c r="L290" s="334">
        <v>66</v>
      </c>
      <c r="M290" s="335">
        <v>66</v>
      </c>
      <c r="N290" s="25">
        <v>66</v>
      </c>
      <c r="O290" s="334"/>
      <c r="P290" s="334"/>
      <c r="Q290" s="334"/>
      <c r="R290" s="21"/>
      <c r="S290" s="334"/>
      <c r="T290" s="62">
        <f>SUM(E290:S290)-E290-F290</f>
        <v>418</v>
      </c>
    </row>
    <row r="291" spans="2:20" ht="12.75">
      <c r="B291" s="63" t="s">
        <v>55</v>
      </c>
      <c r="C291" s="13" t="s">
        <v>16</v>
      </c>
      <c r="D291" s="149"/>
      <c r="E291" s="24">
        <v>100</v>
      </c>
      <c r="F291" s="326" t="s">
        <v>51</v>
      </c>
      <c r="G291" s="335">
        <v>100</v>
      </c>
      <c r="H291" s="320" t="s">
        <v>51</v>
      </c>
      <c r="I291" s="25">
        <v>100</v>
      </c>
      <c r="J291" s="335">
        <v>60</v>
      </c>
      <c r="K291" s="320" t="s">
        <v>51</v>
      </c>
      <c r="L291" s="335">
        <v>44</v>
      </c>
      <c r="M291" s="320" t="s">
        <v>51</v>
      </c>
      <c r="N291" s="337" t="s">
        <v>51</v>
      </c>
      <c r="O291" s="335"/>
      <c r="P291" s="335"/>
      <c r="Q291" s="335"/>
      <c r="R291" s="335"/>
      <c r="S291" s="335"/>
      <c r="T291" s="62">
        <f aca="true" t="shared" si="6" ref="T291:T326">SUM(E291:S291)</f>
        <v>404</v>
      </c>
    </row>
    <row r="292" spans="2:20" ht="12.75">
      <c r="B292" s="63" t="s">
        <v>56</v>
      </c>
      <c r="C292" s="13" t="s">
        <v>24</v>
      </c>
      <c r="D292" s="149"/>
      <c r="E292" s="338">
        <v>80</v>
      </c>
      <c r="F292" s="338">
        <v>60</v>
      </c>
      <c r="G292" s="338">
        <v>80</v>
      </c>
      <c r="H292" s="335">
        <v>80</v>
      </c>
      <c r="I292" s="326" t="s">
        <v>51</v>
      </c>
      <c r="J292" s="326" t="s">
        <v>51</v>
      </c>
      <c r="K292" s="326" t="s">
        <v>51</v>
      </c>
      <c r="L292" s="326" t="s">
        <v>51</v>
      </c>
      <c r="M292" s="25">
        <v>88</v>
      </c>
      <c r="N292" s="320" t="s">
        <v>51</v>
      </c>
      <c r="O292" s="335"/>
      <c r="P292" s="335"/>
      <c r="Q292" s="335"/>
      <c r="R292" s="335"/>
      <c r="S292" s="335"/>
      <c r="T292" s="62">
        <f t="shared" si="6"/>
        <v>388</v>
      </c>
    </row>
    <row r="293" spans="2:20" ht="12.75">
      <c r="B293" s="63" t="s">
        <v>59</v>
      </c>
      <c r="C293" s="13" t="s">
        <v>8</v>
      </c>
      <c r="D293" s="149"/>
      <c r="E293" s="24">
        <v>80</v>
      </c>
      <c r="F293" s="24">
        <v>60</v>
      </c>
      <c r="G293" s="338">
        <v>80</v>
      </c>
      <c r="H293" s="338">
        <v>80</v>
      </c>
      <c r="I293" s="326" t="s">
        <v>51</v>
      </c>
      <c r="J293" s="25">
        <v>80</v>
      </c>
      <c r="K293" s="320" t="s">
        <v>51</v>
      </c>
      <c r="L293" s="320" t="s">
        <v>51</v>
      </c>
      <c r="M293" s="320" t="s">
        <v>51</v>
      </c>
      <c r="N293" s="320" t="s">
        <v>51</v>
      </c>
      <c r="O293" s="335"/>
      <c r="P293" s="335"/>
      <c r="Q293" s="335"/>
      <c r="R293" s="335"/>
      <c r="S293" s="335"/>
      <c r="T293" s="62">
        <f t="shared" si="6"/>
        <v>380</v>
      </c>
    </row>
    <row r="294" spans="2:20" ht="12.75">
      <c r="B294" s="63" t="s">
        <v>60</v>
      </c>
      <c r="C294" s="13" t="s">
        <v>21</v>
      </c>
      <c r="D294" s="149"/>
      <c r="E294" s="24">
        <v>60</v>
      </c>
      <c r="F294" s="25">
        <v>80</v>
      </c>
      <c r="G294" s="335">
        <v>60</v>
      </c>
      <c r="H294" s="335">
        <v>40</v>
      </c>
      <c r="I294" s="335">
        <v>80</v>
      </c>
      <c r="J294" s="320" t="s">
        <v>51</v>
      </c>
      <c r="K294" s="326" t="s">
        <v>51</v>
      </c>
      <c r="L294" s="326" t="s">
        <v>51</v>
      </c>
      <c r="M294" s="335">
        <v>44</v>
      </c>
      <c r="N294" s="320" t="s">
        <v>51</v>
      </c>
      <c r="O294" s="335"/>
      <c r="P294" s="335"/>
      <c r="Q294" s="335"/>
      <c r="R294" s="335"/>
      <c r="S294" s="335"/>
      <c r="T294" s="62">
        <f t="shared" si="6"/>
        <v>364</v>
      </c>
    </row>
    <row r="295" spans="2:20" ht="12.75">
      <c r="B295" s="63" t="s">
        <v>61</v>
      </c>
      <c r="C295" s="13" t="s">
        <v>13</v>
      </c>
      <c r="D295" s="149"/>
      <c r="E295" s="24">
        <v>100</v>
      </c>
      <c r="F295" s="355" t="s">
        <v>51</v>
      </c>
      <c r="G295" s="338">
        <v>100</v>
      </c>
      <c r="H295" s="355" t="s">
        <v>51</v>
      </c>
      <c r="I295" s="355" t="s">
        <v>51</v>
      </c>
      <c r="J295" s="355" t="s">
        <v>51</v>
      </c>
      <c r="K295" s="355" t="s">
        <v>51</v>
      </c>
      <c r="L295" s="334">
        <v>44</v>
      </c>
      <c r="M295" s="320" t="s">
        <v>51</v>
      </c>
      <c r="N295" s="25">
        <v>110</v>
      </c>
      <c r="O295" s="335"/>
      <c r="P295" s="335"/>
      <c r="Q295" s="335"/>
      <c r="R295" s="335"/>
      <c r="S295" s="335"/>
      <c r="T295" s="62">
        <f t="shared" si="6"/>
        <v>354</v>
      </c>
    </row>
    <row r="296" spans="2:20" ht="12.75">
      <c r="B296" s="63" t="s">
        <v>113</v>
      </c>
      <c r="C296" s="13" t="s">
        <v>93</v>
      </c>
      <c r="D296" s="149"/>
      <c r="E296" s="355" t="s">
        <v>51</v>
      </c>
      <c r="F296" s="335">
        <v>40</v>
      </c>
      <c r="G296" s="25">
        <v>40</v>
      </c>
      <c r="H296" s="25">
        <v>60</v>
      </c>
      <c r="I296" s="320" t="s">
        <v>51</v>
      </c>
      <c r="J296" s="335">
        <v>40</v>
      </c>
      <c r="K296" s="320" t="s">
        <v>51</v>
      </c>
      <c r="L296" s="335">
        <v>44</v>
      </c>
      <c r="M296" s="320" t="s">
        <v>51</v>
      </c>
      <c r="N296" s="336">
        <v>88</v>
      </c>
      <c r="O296" s="335"/>
      <c r="P296" s="335"/>
      <c r="Q296" s="335"/>
      <c r="R296" s="335"/>
      <c r="S296" s="335"/>
      <c r="T296" s="62">
        <f t="shared" si="6"/>
        <v>312</v>
      </c>
    </row>
    <row r="297" spans="2:20" ht="12.75">
      <c r="B297" s="63" t="s">
        <v>113</v>
      </c>
      <c r="C297" s="13" t="s">
        <v>12</v>
      </c>
      <c r="D297" s="149"/>
      <c r="E297" s="355" t="s">
        <v>51</v>
      </c>
      <c r="F297" s="335">
        <v>40</v>
      </c>
      <c r="G297" s="25">
        <v>40</v>
      </c>
      <c r="H297" s="25">
        <v>60</v>
      </c>
      <c r="I297" s="320" t="s">
        <v>51</v>
      </c>
      <c r="J297" s="335">
        <v>40</v>
      </c>
      <c r="K297" s="326" t="s">
        <v>51</v>
      </c>
      <c r="L297" s="334">
        <v>44</v>
      </c>
      <c r="M297" s="320" t="s">
        <v>51</v>
      </c>
      <c r="N297" s="335">
        <v>88</v>
      </c>
      <c r="O297" s="335"/>
      <c r="P297" s="335"/>
      <c r="Q297" s="335"/>
      <c r="R297" s="335"/>
      <c r="S297" s="335"/>
      <c r="T297" s="62">
        <f t="shared" si="6"/>
        <v>312</v>
      </c>
    </row>
    <row r="298" spans="2:20" ht="12.75">
      <c r="B298" s="63" t="s">
        <v>66</v>
      </c>
      <c r="C298" s="13" t="s">
        <v>87</v>
      </c>
      <c r="D298" s="149"/>
      <c r="E298" s="355" t="s">
        <v>51</v>
      </c>
      <c r="F298" s="320" t="s">
        <v>51</v>
      </c>
      <c r="G298" s="335">
        <v>40</v>
      </c>
      <c r="H298" s="335">
        <v>40</v>
      </c>
      <c r="I298" s="320" t="s">
        <v>51</v>
      </c>
      <c r="J298" s="25">
        <v>60</v>
      </c>
      <c r="K298" s="320" t="s">
        <v>51</v>
      </c>
      <c r="L298" s="335">
        <v>66</v>
      </c>
      <c r="M298" s="335">
        <v>66</v>
      </c>
      <c r="N298" s="320" t="s">
        <v>51</v>
      </c>
      <c r="O298" s="335"/>
      <c r="P298" s="335"/>
      <c r="Q298" s="335"/>
      <c r="R298" s="335"/>
      <c r="S298" s="335"/>
      <c r="T298" s="62">
        <f t="shared" si="6"/>
        <v>272</v>
      </c>
    </row>
    <row r="299" spans="2:20" ht="12.75">
      <c r="B299" s="63" t="s">
        <v>67</v>
      </c>
      <c r="C299" s="13" t="s">
        <v>17</v>
      </c>
      <c r="D299" s="149"/>
      <c r="E299" s="24">
        <v>60</v>
      </c>
      <c r="F299" s="24">
        <v>80</v>
      </c>
      <c r="G299" s="338">
        <v>60</v>
      </c>
      <c r="H299" s="338">
        <v>40</v>
      </c>
      <c r="I299" s="320" t="s">
        <v>51</v>
      </c>
      <c r="J299" s="320" t="s">
        <v>51</v>
      </c>
      <c r="K299" s="326" t="s">
        <v>51</v>
      </c>
      <c r="L299" s="326" t="s">
        <v>51</v>
      </c>
      <c r="M299" s="320" t="s">
        <v>51</v>
      </c>
      <c r="N299" s="337" t="s">
        <v>51</v>
      </c>
      <c r="O299" s="335"/>
      <c r="P299" s="335"/>
      <c r="Q299" s="335"/>
      <c r="R299" s="335"/>
      <c r="S299" s="335"/>
      <c r="T299" s="62">
        <f t="shared" si="6"/>
        <v>240</v>
      </c>
    </row>
    <row r="300" spans="2:20" ht="12.75">
      <c r="B300" s="63" t="s">
        <v>69</v>
      </c>
      <c r="C300" s="13" t="s">
        <v>26</v>
      </c>
      <c r="D300" s="149"/>
      <c r="E300" s="355" t="s">
        <v>51</v>
      </c>
      <c r="F300" s="320" t="s">
        <v>51</v>
      </c>
      <c r="G300" s="320" t="s">
        <v>51</v>
      </c>
      <c r="H300" s="320" t="s">
        <v>51</v>
      </c>
      <c r="I300" s="25">
        <v>60</v>
      </c>
      <c r="J300" s="25">
        <v>80</v>
      </c>
      <c r="K300" s="320" t="s">
        <v>51</v>
      </c>
      <c r="L300" s="326" t="s">
        <v>51</v>
      </c>
      <c r="M300" s="25">
        <v>88</v>
      </c>
      <c r="N300" s="337" t="s">
        <v>51</v>
      </c>
      <c r="O300" s="335"/>
      <c r="P300" s="335"/>
      <c r="Q300" s="335"/>
      <c r="R300" s="335"/>
      <c r="S300" s="335"/>
      <c r="T300" s="62">
        <f t="shared" si="6"/>
        <v>228</v>
      </c>
    </row>
    <row r="301" spans="2:20" ht="12.75">
      <c r="B301" s="63" t="s">
        <v>108</v>
      </c>
      <c r="C301" s="13" t="s">
        <v>74</v>
      </c>
      <c r="D301" s="149"/>
      <c r="E301" s="355" t="s">
        <v>51</v>
      </c>
      <c r="F301" s="320" t="s">
        <v>51</v>
      </c>
      <c r="G301" s="320" t="s">
        <v>51</v>
      </c>
      <c r="H301" s="335">
        <v>60</v>
      </c>
      <c r="I301" s="320" t="s">
        <v>51</v>
      </c>
      <c r="J301" s="320" t="s">
        <v>51</v>
      </c>
      <c r="K301" s="326" t="s">
        <v>51</v>
      </c>
      <c r="L301" s="334">
        <v>110</v>
      </c>
      <c r="M301" s="320" t="s">
        <v>51</v>
      </c>
      <c r="N301" s="320" t="s">
        <v>51</v>
      </c>
      <c r="O301" s="335"/>
      <c r="P301" s="335"/>
      <c r="Q301" s="335"/>
      <c r="R301" s="335"/>
      <c r="S301" s="335"/>
      <c r="T301" s="62">
        <f t="shared" si="6"/>
        <v>170</v>
      </c>
    </row>
    <row r="302" spans="2:20" ht="12.75">
      <c r="B302" s="63" t="s">
        <v>108</v>
      </c>
      <c r="C302" s="13" t="s">
        <v>78</v>
      </c>
      <c r="D302" s="149"/>
      <c r="E302" s="355" t="s">
        <v>51</v>
      </c>
      <c r="F302" s="355" t="s">
        <v>51</v>
      </c>
      <c r="G302" s="355" t="s">
        <v>51</v>
      </c>
      <c r="H302" s="24">
        <v>60</v>
      </c>
      <c r="I302" s="320" t="s">
        <v>51</v>
      </c>
      <c r="J302" s="320" t="s">
        <v>51</v>
      </c>
      <c r="K302" s="320" t="s">
        <v>51</v>
      </c>
      <c r="L302" s="320" t="s">
        <v>51</v>
      </c>
      <c r="M302" s="320" t="s">
        <v>51</v>
      </c>
      <c r="N302" s="335">
        <v>110</v>
      </c>
      <c r="O302" s="25"/>
      <c r="P302" s="25"/>
      <c r="Q302" s="25"/>
      <c r="R302" s="25"/>
      <c r="S302" s="25"/>
      <c r="T302" s="62">
        <f t="shared" si="6"/>
        <v>170</v>
      </c>
    </row>
    <row r="303" spans="2:20" ht="12.75">
      <c r="B303" s="63" t="s">
        <v>70</v>
      </c>
      <c r="C303" s="13" t="s">
        <v>75</v>
      </c>
      <c r="D303" s="149"/>
      <c r="E303" s="355" t="s">
        <v>51</v>
      </c>
      <c r="F303" s="326" t="s">
        <v>51</v>
      </c>
      <c r="G303" s="320" t="s">
        <v>51</v>
      </c>
      <c r="H303" s="320" t="s">
        <v>51</v>
      </c>
      <c r="I303" s="320" t="s">
        <v>51</v>
      </c>
      <c r="J303" s="320" t="s">
        <v>51</v>
      </c>
      <c r="K303" s="326" t="s">
        <v>51</v>
      </c>
      <c r="L303" s="334">
        <v>110</v>
      </c>
      <c r="M303" s="320" t="s">
        <v>51</v>
      </c>
      <c r="N303" s="320" t="s">
        <v>51</v>
      </c>
      <c r="O303" s="335"/>
      <c r="P303" s="335"/>
      <c r="Q303" s="25"/>
      <c r="R303" s="25"/>
      <c r="S303" s="25"/>
      <c r="T303" s="62">
        <f t="shared" si="6"/>
        <v>110</v>
      </c>
    </row>
    <row r="304" spans="2:20" ht="12.75">
      <c r="B304" s="63" t="s">
        <v>71</v>
      </c>
      <c r="C304" s="13" t="s">
        <v>89</v>
      </c>
      <c r="D304" s="149"/>
      <c r="E304" s="355" t="s">
        <v>51</v>
      </c>
      <c r="F304" s="334">
        <v>40</v>
      </c>
      <c r="G304" s="320" t="s">
        <v>51</v>
      </c>
      <c r="H304" s="320" t="s">
        <v>51</v>
      </c>
      <c r="I304" s="320" t="s">
        <v>51</v>
      </c>
      <c r="J304" s="320" t="s">
        <v>51</v>
      </c>
      <c r="K304" s="320" t="s">
        <v>51</v>
      </c>
      <c r="L304" s="320" t="s">
        <v>51</v>
      </c>
      <c r="M304" s="320" t="s">
        <v>51</v>
      </c>
      <c r="N304" s="335">
        <v>66</v>
      </c>
      <c r="O304" s="25"/>
      <c r="P304" s="25"/>
      <c r="Q304" s="25"/>
      <c r="R304" s="25"/>
      <c r="S304" s="25"/>
      <c r="T304" s="62">
        <f t="shared" si="6"/>
        <v>106</v>
      </c>
    </row>
    <row r="305" spans="2:20" ht="12.75">
      <c r="B305" s="63" t="s">
        <v>72</v>
      </c>
      <c r="C305" s="13" t="s">
        <v>77</v>
      </c>
      <c r="D305" s="149"/>
      <c r="E305" s="355" t="s">
        <v>51</v>
      </c>
      <c r="F305" s="335">
        <v>60</v>
      </c>
      <c r="G305" s="320" t="s">
        <v>51</v>
      </c>
      <c r="H305" s="3" t="s">
        <v>51</v>
      </c>
      <c r="I305" s="3" t="s">
        <v>51</v>
      </c>
      <c r="J305" s="3" t="s">
        <v>51</v>
      </c>
      <c r="K305" s="326" t="s">
        <v>51</v>
      </c>
      <c r="L305" s="326" t="s">
        <v>51</v>
      </c>
      <c r="M305" s="320" t="s">
        <v>51</v>
      </c>
      <c r="N305" s="335">
        <v>44</v>
      </c>
      <c r="O305" s="335"/>
      <c r="P305" s="335"/>
      <c r="Q305" s="335"/>
      <c r="R305" s="335"/>
      <c r="S305" s="335"/>
      <c r="T305" s="62">
        <f t="shared" si="6"/>
        <v>104</v>
      </c>
    </row>
    <row r="306" spans="2:20" ht="12.75">
      <c r="B306" s="63" t="s">
        <v>114</v>
      </c>
      <c r="C306" s="13" t="s">
        <v>86</v>
      </c>
      <c r="D306" s="149"/>
      <c r="E306" s="355" t="s">
        <v>51</v>
      </c>
      <c r="F306" s="335">
        <v>40</v>
      </c>
      <c r="G306" s="320" t="s">
        <v>51</v>
      </c>
      <c r="H306" s="320" t="s">
        <v>51</v>
      </c>
      <c r="I306" s="320" t="s">
        <v>51</v>
      </c>
      <c r="J306" s="320" t="s">
        <v>51</v>
      </c>
      <c r="K306" s="326" t="s">
        <v>51</v>
      </c>
      <c r="L306" s="335">
        <v>44</v>
      </c>
      <c r="M306" s="320" t="s">
        <v>51</v>
      </c>
      <c r="N306" s="320" t="s">
        <v>51</v>
      </c>
      <c r="O306" s="335"/>
      <c r="P306" s="335"/>
      <c r="Q306" s="335"/>
      <c r="R306" s="335"/>
      <c r="S306" s="335"/>
      <c r="T306" s="62">
        <f t="shared" si="6"/>
        <v>84</v>
      </c>
    </row>
    <row r="307" spans="2:20" ht="12.75">
      <c r="B307" s="63" t="s">
        <v>114</v>
      </c>
      <c r="C307" s="13" t="s">
        <v>18</v>
      </c>
      <c r="D307" s="149"/>
      <c r="E307" s="355" t="s">
        <v>51</v>
      </c>
      <c r="F307" s="335">
        <v>40</v>
      </c>
      <c r="G307" s="320" t="s">
        <v>51</v>
      </c>
      <c r="H307" s="320" t="s">
        <v>51</v>
      </c>
      <c r="I307" s="320" t="s">
        <v>51</v>
      </c>
      <c r="J307" s="320" t="s">
        <v>51</v>
      </c>
      <c r="K307" s="326" t="s">
        <v>51</v>
      </c>
      <c r="L307" s="320" t="s">
        <v>51</v>
      </c>
      <c r="M307" s="335">
        <v>44</v>
      </c>
      <c r="N307" s="320" t="s">
        <v>51</v>
      </c>
      <c r="O307" s="335"/>
      <c r="P307" s="335"/>
      <c r="Q307" s="335"/>
      <c r="R307" s="335"/>
      <c r="S307" s="335"/>
      <c r="T307" s="62">
        <f t="shared" si="6"/>
        <v>84</v>
      </c>
    </row>
    <row r="308" spans="2:20" ht="12.75">
      <c r="B308" s="63" t="s">
        <v>114</v>
      </c>
      <c r="C308" s="13" t="s">
        <v>14</v>
      </c>
      <c r="D308" s="149"/>
      <c r="E308" s="355" t="s">
        <v>51</v>
      </c>
      <c r="F308" s="334">
        <v>40</v>
      </c>
      <c r="G308" s="320" t="s">
        <v>51</v>
      </c>
      <c r="H308" s="320" t="s">
        <v>51</v>
      </c>
      <c r="I308" s="320" t="s">
        <v>51</v>
      </c>
      <c r="J308" s="320" t="s">
        <v>51</v>
      </c>
      <c r="K308" s="320" t="s">
        <v>51</v>
      </c>
      <c r="L308" s="320" t="s">
        <v>51</v>
      </c>
      <c r="M308" s="320" t="s">
        <v>51</v>
      </c>
      <c r="N308" s="335">
        <v>44</v>
      </c>
      <c r="O308" s="335"/>
      <c r="P308" s="335"/>
      <c r="Q308" s="335"/>
      <c r="R308" s="335"/>
      <c r="S308" s="335"/>
      <c r="T308" s="62">
        <f t="shared" si="6"/>
        <v>84</v>
      </c>
    </row>
    <row r="309" spans="2:20" ht="12.75">
      <c r="B309" s="63" t="s">
        <v>115</v>
      </c>
      <c r="C309" s="13" t="s">
        <v>35</v>
      </c>
      <c r="D309" s="149"/>
      <c r="E309" s="355" t="s">
        <v>51</v>
      </c>
      <c r="F309" s="326" t="s">
        <v>51</v>
      </c>
      <c r="G309" s="326" t="s">
        <v>51</v>
      </c>
      <c r="H309" s="326" t="s">
        <v>51</v>
      </c>
      <c r="I309" s="326" t="s">
        <v>51</v>
      </c>
      <c r="J309" s="326" t="s">
        <v>51</v>
      </c>
      <c r="K309" s="326" t="s">
        <v>51</v>
      </c>
      <c r="L309" s="334">
        <v>66</v>
      </c>
      <c r="M309" s="320" t="s">
        <v>51</v>
      </c>
      <c r="N309" s="337" t="s">
        <v>51</v>
      </c>
      <c r="O309" s="25"/>
      <c r="P309" s="335"/>
      <c r="Q309" s="335"/>
      <c r="R309" s="335"/>
      <c r="S309" s="335"/>
      <c r="T309" s="62">
        <f t="shared" si="6"/>
        <v>66</v>
      </c>
    </row>
    <row r="310" spans="2:20" ht="12.75">
      <c r="B310" s="63" t="s">
        <v>115</v>
      </c>
      <c r="C310" s="13" t="s">
        <v>50</v>
      </c>
      <c r="D310" s="149"/>
      <c r="E310" s="355" t="s">
        <v>51</v>
      </c>
      <c r="F310" s="320" t="s">
        <v>51</v>
      </c>
      <c r="G310" s="320" t="s">
        <v>51</v>
      </c>
      <c r="H310" s="320" t="s">
        <v>51</v>
      </c>
      <c r="I310" s="320" t="s">
        <v>51</v>
      </c>
      <c r="J310" s="320" t="s">
        <v>51</v>
      </c>
      <c r="K310" s="326" t="s">
        <v>51</v>
      </c>
      <c r="L310" s="334">
        <v>66</v>
      </c>
      <c r="M310" s="320" t="s">
        <v>51</v>
      </c>
      <c r="N310" s="320" t="s">
        <v>51</v>
      </c>
      <c r="O310" s="25"/>
      <c r="P310" s="335"/>
      <c r="Q310" s="335"/>
      <c r="R310" s="335"/>
      <c r="S310" s="335"/>
      <c r="T310" s="62">
        <f t="shared" si="6"/>
        <v>66</v>
      </c>
    </row>
    <row r="311" spans="2:20" ht="12.75">
      <c r="B311" s="63" t="s">
        <v>115</v>
      </c>
      <c r="C311" s="13" t="s">
        <v>91</v>
      </c>
      <c r="D311" s="147"/>
      <c r="E311" s="326" t="s">
        <v>51</v>
      </c>
      <c r="F311" s="320" t="s">
        <v>51</v>
      </c>
      <c r="G311" s="320" t="s">
        <v>51</v>
      </c>
      <c r="H311" s="320" t="s">
        <v>51</v>
      </c>
      <c r="I311" s="320" t="s">
        <v>51</v>
      </c>
      <c r="J311" s="320" t="s">
        <v>51</v>
      </c>
      <c r="K311" s="320" t="s">
        <v>51</v>
      </c>
      <c r="L311" s="320" t="s">
        <v>51</v>
      </c>
      <c r="M311" s="25">
        <v>66</v>
      </c>
      <c r="N311" s="337" t="s">
        <v>51</v>
      </c>
      <c r="O311" s="25"/>
      <c r="P311" s="335"/>
      <c r="Q311" s="335"/>
      <c r="R311" s="335"/>
      <c r="S311" s="335"/>
      <c r="T311" s="62">
        <f t="shared" si="6"/>
        <v>66</v>
      </c>
    </row>
    <row r="312" spans="2:20" ht="12.75">
      <c r="B312" s="63" t="s">
        <v>115</v>
      </c>
      <c r="C312" s="13" t="s">
        <v>80</v>
      </c>
      <c r="D312" s="147"/>
      <c r="E312" s="326" t="s">
        <v>51</v>
      </c>
      <c r="F312" s="320" t="s">
        <v>51</v>
      </c>
      <c r="G312" s="320" t="s">
        <v>51</v>
      </c>
      <c r="H312" s="320" t="s">
        <v>51</v>
      </c>
      <c r="I312" s="320" t="s">
        <v>51</v>
      </c>
      <c r="J312" s="320" t="s">
        <v>51</v>
      </c>
      <c r="K312" s="326" t="s">
        <v>51</v>
      </c>
      <c r="L312" s="326" t="s">
        <v>51</v>
      </c>
      <c r="M312" s="25">
        <v>66</v>
      </c>
      <c r="N312" s="320" t="s">
        <v>51</v>
      </c>
      <c r="O312" s="25"/>
      <c r="P312" s="335"/>
      <c r="Q312" s="335"/>
      <c r="R312" s="335"/>
      <c r="S312" s="335"/>
      <c r="T312" s="62">
        <f t="shared" si="6"/>
        <v>66</v>
      </c>
    </row>
    <row r="313" spans="2:20" ht="12.75">
      <c r="B313" s="63" t="s">
        <v>116</v>
      </c>
      <c r="C313" s="13" t="s">
        <v>84</v>
      </c>
      <c r="D313" s="147"/>
      <c r="E313" s="326" t="s">
        <v>51</v>
      </c>
      <c r="F313" s="320" t="s">
        <v>51</v>
      </c>
      <c r="G313" s="320" t="s">
        <v>51</v>
      </c>
      <c r="H313" s="320" t="s">
        <v>51</v>
      </c>
      <c r="I313" s="320" t="s">
        <v>51</v>
      </c>
      <c r="J313" s="25">
        <v>60</v>
      </c>
      <c r="K313" s="320" t="s">
        <v>51</v>
      </c>
      <c r="L313" s="320" t="s">
        <v>51</v>
      </c>
      <c r="M313" s="320" t="s">
        <v>51</v>
      </c>
      <c r="N313" s="320" t="s">
        <v>51</v>
      </c>
      <c r="O313" s="25"/>
      <c r="P313" s="25"/>
      <c r="Q313" s="25"/>
      <c r="R313" s="25"/>
      <c r="S313" s="25"/>
      <c r="T313" s="62">
        <f t="shared" si="6"/>
        <v>60</v>
      </c>
    </row>
    <row r="314" spans="2:20" ht="12.75">
      <c r="B314" s="63" t="s">
        <v>116</v>
      </c>
      <c r="C314" s="13" t="s">
        <v>29</v>
      </c>
      <c r="D314" s="147"/>
      <c r="E314" s="326" t="s">
        <v>51</v>
      </c>
      <c r="F314" s="25">
        <v>60</v>
      </c>
      <c r="G314" s="320" t="s">
        <v>51</v>
      </c>
      <c r="H314" s="320" t="s">
        <v>51</v>
      </c>
      <c r="I314" s="320" t="s">
        <v>51</v>
      </c>
      <c r="J314" s="320" t="s">
        <v>51</v>
      </c>
      <c r="K314" s="320" t="s">
        <v>51</v>
      </c>
      <c r="L314" s="320" t="s">
        <v>51</v>
      </c>
      <c r="M314" s="320" t="s">
        <v>51</v>
      </c>
      <c r="N314" s="320" t="s">
        <v>51</v>
      </c>
      <c r="O314" s="25"/>
      <c r="P314" s="335"/>
      <c r="Q314" s="335"/>
      <c r="R314" s="335"/>
      <c r="S314" s="335"/>
      <c r="T314" s="62">
        <f t="shared" si="6"/>
        <v>60</v>
      </c>
    </row>
    <row r="315" spans="2:20" ht="12.75">
      <c r="B315" s="63" t="s">
        <v>116</v>
      </c>
      <c r="C315" s="13" t="s">
        <v>76</v>
      </c>
      <c r="D315" s="147"/>
      <c r="E315" s="326" t="s">
        <v>51</v>
      </c>
      <c r="F315" s="320" t="s">
        <v>51</v>
      </c>
      <c r="G315" s="320" t="s">
        <v>51</v>
      </c>
      <c r="H315" s="320" t="s">
        <v>51</v>
      </c>
      <c r="I315" s="25">
        <v>60</v>
      </c>
      <c r="J315" s="320" t="s">
        <v>51</v>
      </c>
      <c r="K315" s="320" t="s">
        <v>51</v>
      </c>
      <c r="L315" s="320" t="s">
        <v>51</v>
      </c>
      <c r="M315" s="320" t="s">
        <v>51</v>
      </c>
      <c r="N315" s="320" t="s">
        <v>51</v>
      </c>
      <c r="O315" s="25"/>
      <c r="P315" s="335"/>
      <c r="Q315" s="335"/>
      <c r="R315" s="335"/>
      <c r="S315" s="335"/>
      <c r="T315" s="62">
        <f t="shared" si="6"/>
        <v>60</v>
      </c>
    </row>
    <row r="316" spans="2:20" ht="12.75">
      <c r="B316" s="78" t="s">
        <v>118</v>
      </c>
      <c r="C316" s="13" t="s">
        <v>117</v>
      </c>
      <c r="D316" s="147"/>
      <c r="E316" s="326" t="s">
        <v>51</v>
      </c>
      <c r="F316" s="320" t="s">
        <v>51</v>
      </c>
      <c r="G316" s="320" t="s">
        <v>51</v>
      </c>
      <c r="H316" s="320" t="s">
        <v>51</v>
      </c>
      <c r="I316" s="320" t="s">
        <v>51</v>
      </c>
      <c r="J316" s="320" t="s">
        <v>51</v>
      </c>
      <c r="K316" s="320" t="s">
        <v>51</v>
      </c>
      <c r="L316" s="335">
        <v>44</v>
      </c>
      <c r="M316" s="320" t="s">
        <v>51</v>
      </c>
      <c r="N316" s="320" t="s">
        <v>51</v>
      </c>
      <c r="O316" s="335"/>
      <c r="P316" s="335"/>
      <c r="Q316" s="335"/>
      <c r="R316" s="335"/>
      <c r="S316" s="335"/>
      <c r="T316" s="62">
        <f t="shared" si="6"/>
        <v>44</v>
      </c>
    </row>
    <row r="317" spans="2:20" ht="12.75">
      <c r="B317" s="78" t="s">
        <v>118</v>
      </c>
      <c r="C317" s="13" t="s">
        <v>119</v>
      </c>
      <c r="D317" s="147"/>
      <c r="E317" s="326" t="s">
        <v>51</v>
      </c>
      <c r="F317" s="320" t="s">
        <v>51</v>
      </c>
      <c r="G317" s="320" t="s">
        <v>51</v>
      </c>
      <c r="H317" s="320" t="s">
        <v>51</v>
      </c>
      <c r="I317" s="320" t="s">
        <v>51</v>
      </c>
      <c r="J317" s="320" t="s">
        <v>51</v>
      </c>
      <c r="K317" s="320" t="s">
        <v>51</v>
      </c>
      <c r="L317" s="320" t="s">
        <v>51</v>
      </c>
      <c r="M317" s="335">
        <v>44</v>
      </c>
      <c r="N317" s="320" t="s">
        <v>51</v>
      </c>
      <c r="O317" s="335"/>
      <c r="P317" s="335"/>
      <c r="Q317" s="335"/>
      <c r="R317" s="335"/>
      <c r="S317" s="335"/>
      <c r="T317" s="62">
        <f t="shared" si="6"/>
        <v>44</v>
      </c>
    </row>
    <row r="318" spans="2:20" ht="12.75">
      <c r="B318" s="78" t="s">
        <v>118</v>
      </c>
      <c r="C318" s="13" t="s">
        <v>106</v>
      </c>
      <c r="D318" s="147"/>
      <c r="E318" s="326" t="s">
        <v>51</v>
      </c>
      <c r="F318" s="320" t="s">
        <v>51</v>
      </c>
      <c r="G318" s="320" t="s">
        <v>51</v>
      </c>
      <c r="H318" s="320" t="s">
        <v>51</v>
      </c>
      <c r="I318" s="320" t="s">
        <v>51</v>
      </c>
      <c r="J318" s="320" t="s">
        <v>51</v>
      </c>
      <c r="K318" s="320" t="s">
        <v>51</v>
      </c>
      <c r="L318" s="320" t="s">
        <v>51</v>
      </c>
      <c r="M318" s="335">
        <v>44</v>
      </c>
      <c r="N318" s="320" t="s">
        <v>51</v>
      </c>
      <c r="O318" s="335"/>
      <c r="P318" s="335"/>
      <c r="Q318" s="335"/>
      <c r="R318" s="335"/>
      <c r="S318" s="335"/>
      <c r="T318" s="62">
        <f t="shared" si="6"/>
        <v>44</v>
      </c>
    </row>
    <row r="319" spans="2:20" ht="12.75">
      <c r="B319" s="78" t="s">
        <v>118</v>
      </c>
      <c r="C319" s="13" t="s">
        <v>99</v>
      </c>
      <c r="D319" s="147"/>
      <c r="E319" s="326" t="s">
        <v>51</v>
      </c>
      <c r="F319" s="320" t="s">
        <v>51</v>
      </c>
      <c r="G319" s="320" t="s">
        <v>51</v>
      </c>
      <c r="H319" s="320" t="s">
        <v>51</v>
      </c>
      <c r="I319" s="320" t="s">
        <v>51</v>
      </c>
      <c r="J319" s="320" t="s">
        <v>51</v>
      </c>
      <c r="K319" s="320" t="s">
        <v>51</v>
      </c>
      <c r="L319" s="320" t="s">
        <v>51</v>
      </c>
      <c r="M319" s="335">
        <v>44</v>
      </c>
      <c r="N319" s="320" t="s">
        <v>51</v>
      </c>
      <c r="O319" s="335"/>
      <c r="P319" s="335"/>
      <c r="Q319" s="335"/>
      <c r="R319" s="335"/>
      <c r="S319" s="335"/>
      <c r="T319" s="62">
        <f t="shared" si="6"/>
        <v>44</v>
      </c>
    </row>
    <row r="320" spans="2:20" ht="12.75">
      <c r="B320" s="78" t="s">
        <v>118</v>
      </c>
      <c r="C320" s="13" t="s">
        <v>120</v>
      </c>
      <c r="D320" s="147"/>
      <c r="E320" s="326" t="s">
        <v>51</v>
      </c>
      <c r="F320" s="326" t="s">
        <v>51</v>
      </c>
      <c r="G320" s="326" t="s">
        <v>51</v>
      </c>
      <c r="H320" s="320" t="s">
        <v>51</v>
      </c>
      <c r="I320" s="320" t="s">
        <v>51</v>
      </c>
      <c r="J320" s="320" t="s">
        <v>51</v>
      </c>
      <c r="K320" s="326" t="s">
        <v>51</v>
      </c>
      <c r="L320" s="326" t="s">
        <v>51</v>
      </c>
      <c r="M320" s="335">
        <v>44</v>
      </c>
      <c r="N320" s="320" t="s">
        <v>51</v>
      </c>
      <c r="O320" s="335"/>
      <c r="P320" s="335"/>
      <c r="Q320" s="335"/>
      <c r="R320" s="335"/>
      <c r="S320" s="335"/>
      <c r="T320" s="62">
        <f t="shared" si="6"/>
        <v>44</v>
      </c>
    </row>
    <row r="321" spans="2:20" ht="12.75">
      <c r="B321" s="78" t="s">
        <v>118</v>
      </c>
      <c r="C321" s="13" t="s">
        <v>94</v>
      </c>
      <c r="D321" s="147"/>
      <c r="E321" s="326" t="s">
        <v>51</v>
      </c>
      <c r="F321" s="320" t="s">
        <v>51</v>
      </c>
      <c r="G321" s="320" t="s">
        <v>51</v>
      </c>
      <c r="H321" s="320" t="s">
        <v>51</v>
      </c>
      <c r="I321" s="320" t="s">
        <v>51</v>
      </c>
      <c r="J321" s="320" t="s">
        <v>51</v>
      </c>
      <c r="K321" s="320" t="s">
        <v>51</v>
      </c>
      <c r="L321" s="320" t="s">
        <v>51</v>
      </c>
      <c r="M321" s="335">
        <v>44</v>
      </c>
      <c r="N321" s="320" t="s">
        <v>51</v>
      </c>
      <c r="O321" s="335"/>
      <c r="P321" s="335"/>
      <c r="Q321" s="335"/>
      <c r="R321" s="335"/>
      <c r="S321" s="335"/>
      <c r="T321" s="62">
        <f t="shared" si="6"/>
        <v>44</v>
      </c>
    </row>
    <row r="322" spans="2:20" ht="12.75">
      <c r="B322" s="78" t="s">
        <v>118</v>
      </c>
      <c r="C322" s="13" t="s">
        <v>96</v>
      </c>
      <c r="D322" s="147"/>
      <c r="E322" s="326" t="s">
        <v>51</v>
      </c>
      <c r="F322" s="320" t="s">
        <v>51</v>
      </c>
      <c r="G322" s="320" t="s">
        <v>51</v>
      </c>
      <c r="H322" s="320" t="s">
        <v>51</v>
      </c>
      <c r="I322" s="320" t="s">
        <v>51</v>
      </c>
      <c r="J322" s="320" t="s">
        <v>51</v>
      </c>
      <c r="K322" s="326" t="s">
        <v>51</v>
      </c>
      <c r="L322" s="326" t="s">
        <v>51</v>
      </c>
      <c r="M322" s="335">
        <v>44</v>
      </c>
      <c r="N322" s="337" t="s">
        <v>51</v>
      </c>
      <c r="O322" s="335"/>
      <c r="P322" s="335"/>
      <c r="Q322" s="335"/>
      <c r="R322" s="335"/>
      <c r="S322" s="335"/>
      <c r="T322" s="62">
        <f t="shared" si="6"/>
        <v>44</v>
      </c>
    </row>
    <row r="323" spans="2:20" ht="12.75">
      <c r="B323" s="63" t="s">
        <v>121</v>
      </c>
      <c r="C323" s="13" t="s">
        <v>31</v>
      </c>
      <c r="D323" s="147"/>
      <c r="E323" s="334">
        <v>40</v>
      </c>
      <c r="F323" s="320" t="s">
        <v>51</v>
      </c>
      <c r="G323" s="320" t="s">
        <v>51</v>
      </c>
      <c r="H323" s="320" t="s">
        <v>51</v>
      </c>
      <c r="I323" s="320" t="s">
        <v>51</v>
      </c>
      <c r="J323" s="320" t="s">
        <v>51</v>
      </c>
      <c r="K323" s="320" t="s">
        <v>51</v>
      </c>
      <c r="L323" s="320" t="s">
        <v>51</v>
      </c>
      <c r="M323" s="320" t="s">
        <v>51</v>
      </c>
      <c r="N323" s="320" t="s">
        <v>51</v>
      </c>
      <c r="O323" s="25"/>
      <c r="P323" s="335"/>
      <c r="Q323" s="335"/>
      <c r="R323" s="335"/>
      <c r="S323" s="335"/>
      <c r="T323" s="62">
        <f t="shared" si="6"/>
        <v>40</v>
      </c>
    </row>
    <row r="324" spans="2:20" ht="12.75">
      <c r="B324" s="63" t="s">
        <v>121</v>
      </c>
      <c r="C324" s="13" t="s">
        <v>101</v>
      </c>
      <c r="D324" s="147"/>
      <c r="E324" s="326" t="s">
        <v>51</v>
      </c>
      <c r="F324" s="335">
        <v>40</v>
      </c>
      <c r="G324" s="320" t="s">
        <v>51</v>
      </c>
      <c r="H324" s="320" t="s">
        <v>51</v>
      </c>
      <c r="I324" s="320" t="s">
        <v>51</v>
      </c>
      <c r="J324" s="320" t="s">
        <v>51</v>
      </c>
      <c r="K324" s="326" t="s">
        <v>51</v>
      </c>
      <c r="L324" s="326" t="s">
        <v>51</v>
      </c>
      <c r="M324" s="320" t="s">
        <v>51</v>
      </c>
      <c r="N324" s="320" t="s">
        <v>51</v>
      </c>
      <c r="O324" s="335"/>
      <c r="P324" s="335"/>
      <c r="Q324" s="335"/>
      <c r="R324" s="25"/>
      <c r="S324" s="335"/>
      <c r="T324" s="62">
        <f t="shared" si="6"/>
        <v>40</v>
      </c>
    </row>
    <row r="325" spans="2:20" ht="12.75">
      <c r="B325" s="63" t="s">
        <v>121</v>
      </c>
      <c r="C325" s="80" t="s">
        <v>44</v>
      </c>
      <c r="D325" s="105"/>
      <c r="E325" s="21">
        <v>40</v>
      </c>
      <c r="F325" s="320" t="s">
        <v>51</v>
      </c>
      <c r="G325" s="320" t="s">
        <v>51</v>
      </c>
      <c r="H325" s="320" t="s">
        <v>51</v>
      </c>
      <c r="I325" s="320" t="s">
        <v>51</v>
      </c>
      <c r="J325" s="320" t="s">
        <v>51</v>
      </c>
      <c r="K325" s="320" t="s">
        <v>51</v>
      </c>
      <c r="L325" s="320" t="s">
        <v>51</v>
      </c>
      <c r="M325" s="320" t="s">
        <v>51</v>
      </c>
      <c r="N325" s="320" t="s">
        <v>51</v>
      </c>
      <c r="O325" s="335"/>
      <c r="P325" s="335"/>
      <c r="Q325" s="335"/>
      <c r="R325" s="25"/>
      <c r="S325" s="335"/>
      <c r="T325" s="62">
        <f t="shared" si="6"/>
        <v>40</v>
      </c>
    </row>
    <row r="326" spans="2:20" ht="13.5" thickBot="1">
      <c r="B326" s="89" t="s">
        <v>121</v>
      </c>
      <c r="C326" s="64" t="s">
        <v>25</v>
      </c>
      <c r="D326" s="148"/>
      <c r="E326" s="340">
        <v>40</v>
      </c>
      <c r="F326" s="323" t="s">
        <v>51</v>
      </c>
      <c r="G326" s="323" t="s">
        <v>51</v>
      </c>
      <c r="H326" s="323" t="s">
        <v>51</v>
      </c>
      <c r="I326" s="323" t="s">
        <v>51</v>
      </c>
      <c r="J326" s="323" t="s">
        <v>51</v>
      </c>
      <c r="K326" s="339" t="s">
        <v>51</v>
      </c>
      <c r="L326" s="339" t="s">
        <v>51</v>
      </c>
      <c r="M326" s="323" t="s">
        <v>51</v>
      </c>
      <c r="N326" s="323" t="s">
        <v>51</v>
      </c>
      <c r="O326" s="340"/>
      <c r="P326" s="340"/>
      <c r="Q326" s="340"/>
      <c r="R326" s="340"/>
      <c r="S326" s="340"/>
      <c r="T326" s="85">
        <f t="shared" si="6"/>
        <v>40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Heincl</cp:lastModifiedBy>
  <cp:lastPrinted>2014-06-07T11:55:31Z</cp:lastPrinted>
  <dcterms:created xsi:type="dcterms:W3CDTF">2000-10-31T13:24:32Z</dcterms:created>
  <dcterms:modified xsi:type="dcterms:W3CDTF">2014-08-04T04:23:34Z</dcterms:modified>
  <cp:category/>
  <cp:version/>
  <cp:contentType/>
  <cp:contentStatus/>
</cp:coreProperties>
</file>